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8422A73B-2064-4CA1-9F18-E8F016CF7529}" xr6:coauthVersionLast="47" xr6:coauthVersionMax="47" xr10:uidLastSave="{00000000-0000-0000-0000-000000000000}"/>
  <bookViews>
    <workbookView xWindow="-120" yWindow="-120" windowWidth="38640" windowHeight="21240" xr2:uid="{1F623A95-0B2D-4674-8FD1-2633A5A3D59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C12" i="1"/>
  <c r="D12" i="1"/>
  <c r="E12" i="1"/>
  <c r="F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B12" i="1"/>
</calcChain>
</file>

<file path=xl/sharedStrings.xml><?xml version="1.0" encoding="utf-8"?>
<sst xmlns="http://schemas.openxmlformats.org/spreadsheetml/2006/main" count="113" uniqueCount="101">
  <si>
    <t xml:space="preserve">countries </t>
  </si>
  <si>
    <t>Agricultural land (% of land area)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</si>
  <si>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</si>
  <si>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</si>
  <si>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</si>
  <si>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</si>
  <si>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</si>
  <si>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</si>
  <si>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</si>
  <si>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</si>
  <si>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</si>
  <si>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</si>
  <si>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</si>
  <si>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</si>
  <si>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</si>
  <si>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</si>
  <si>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</si>
  <si>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</si>
  <si>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</si>
  <si>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</si>
  <si>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</si>
  <si>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</si>
  <si>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</si>
  <si>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</si>
  <si>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</si>
  <si>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</si>
  <si>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</si>
  <si>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</si>
  <si>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</si>
  <si>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</si>
  <si>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</si>
  <si>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</si>
  <si>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</si>
  <si>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</si>
  <si>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</si>
  <si>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</si>
  <si>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</si>
  <si>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</si>
  <si>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</si>
  <si>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</si>
  <si>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</si>
  <si>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</si>
  <si>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</si>
  <si>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</si>
  <si>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</si>
  <si>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</si>
  <si>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</si>
  <si>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</si>
  <si>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</si>
  <si>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</si>
  <si>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</si>
  <si>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</si>
  <si>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</si>
  <si>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</si>
  <si>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</si>
  <si>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</si>
  <si>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</si>
  <si>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</si>
  <si>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Annual freshwater withdrawals, total (billion cubic meters)</t>
  </si>
  <si>
    <t>Current account balance (BoP, current US$)</t>
  </si>
  <si>
    <t>Stocks traded, total value (% of GDP)</t>
  </si>
  <si>
    <t>Bank capital to assets ratio (%)</t>
  </si>
  <si>
    <t>Broad money growth (annual %)</t>
  </si>
  <si>
    <t>Deposit interest rate (%)</t>
  </si>
  <si>
    <t>Mortality rate, neonatal (per 1,000 live births)</t>
  </si>
  <si>
    <t>Immunization, DPT (% of children ages 12-23 months)</t>
  </si>
  <si>
    <t>Hospital beds (per 1,000 people)</t>
  </si>
  <si>
    <t>Contraceptive prevalence, any methods (% of women ages 15-49)</t>
  </si>
  <si>
    <t>Mortality rate, infant (per 1,000 live births)</t>
  </si>
  <si>
    <t>Life expectancy at birth, female (years)</t>
  </si>
  <si>
    <t>Life expectancy at birth, total (years)</t>
  </si>
  <si>
    <t>Life expectancy at birth, male (years)</t>
  </si>
  <si>
    <t>Age dependency ratio (% of working-age population)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</si>
  <si>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</si>
  <si>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</si>
  <si>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</si>
  <si>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</si>
  <si>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</si>
  <si>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</si>
  <si>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</si>
  <si>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</si>
  <si>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</si>
  <si>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</si>
  <si>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</si>
  <si>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</si>
  <si>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</si>
  <si>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</si>
  <si>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</si>
  <si>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</si>
  <si>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</si>
  <si>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t>1.      Brunei</t>
  </si>
  <si>
    <t>2.      Cambodia</t>
  </si>
  <si>
    <t>3.      Indonesia</t>
  </si>
  <si>
    <t>4.      Laos</t>
  </si>
  <si>
    <t>5.      Malaysia</t>
  </si>
  <si>
    <t>6.      Myanmar</t>
  </si>
  <si>
    <t>7.      Philippines</t>
  </si>
  <si>
    <t>8.      Singapore</t>
  </si>
  <si>
    <t>9.      Thailand</t>
  </si>
  <si>
    <t>10.  Vietnam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</si>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</sst>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1" fillId="0" borderId="0" xfId="1"/>
    <xf numFmtId="11" fontId="0" fillId="0" borderId="0" xfId="0" applyNumberFormat="1"/>
    <xf numFmtId="0" fontId="0" fillId="0" borderId="1" xfId="0" applyBorder="1"/>
    <xf numFmtId="0" fontId="0" fillId="4" borderId="1" xfId="0" applyFill="1" applyBorder="1"/>
    <xf numFmtId="0" fontId="0" fillId="5" borderId="0" xfId="0" applyFill="1"/>
  </cellXfs>
  <cellStyles count="2">
    <cellStyle name="Normal" xfId="0" builtinId="0"/>
    <cellStyle name="Normal 2" xfId="1" xr:uid="{690E08D2-8430-4710-BBD2-6ED987031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79AB3-B7B8-4A34-89B7-99CD74859AD2}">
  <dimension ref="A1:CX13"/>
  <sheetViews>
    <sheetView tabSelected="1" workbookViewId="0">
      <selection activeCell="BL13" sqref="BL13"/>
    </sheetView>
  </sheetViews>
  <sheetFormatPr defaultRowHeight="15" x14ac:dyDescent="0.25"/>
  <cols>
    <col min="1" max="1" width="16.7109375" customWidth="1"/>
    <col min="18" max="18" width="12" bestFit="1" customWidth="1"/>
    <col min="30" max="30" width="9.85546875" bestFit="1" customWidth="1"/>
    <col min="82" max="82" width="12" bestFit="1" customWidth="1"/>
    <col min="91" max="92" width="12" bestFit="1" customWidth="1"/>
  </cols>
  <sheetData>
    <row r="1" spans="1:102" ht="117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20</v>
      </c>
      <c r="BH1" s="2" t="s">
        <v>58</v>
      </c>
      <c r="BI1" s="2" t="s">
        <v>43</v>
      </c>
      <c r="BJ1" s="2" t="s">
        <v>18</v>
      </c>
      <c r="BK1" s="2" t="s">
        <v>29</v>
      </c>
      <c r="BL1" s="2" t="s">
        <v>59</v>
      </c>
      <c r="BM1" s="2" t="s">
        <v>37</v>
      </c>
      <c r="BN1" s="2" t="s">
        <v>46</v>
      </c>
      <c r="BO1" s="2" t="s">
        <v>48</v>
      </c>
      <c r="BP1" s="2" t="s">
        <v>37</v>
      </c>
      <c r="BQ1" s="2" t="s">
        <v>60</v>
      </c>
      <c r="BR1" s="2" t="s">
        <v>61</v>
      </c>
      <c r="BS1" s="2" t="s">
        <v>62</v>
      </c>
      <c r="BT1" s="2" t="s">
        <v>63</v>
      </c>
      <c r="BU1" s="2" t="s">
        <v>14</v>
      </c>
      <c r="BV1" s="3" t="s">
        <v>64</v>
      </c>
      <c r="BW1" s="3" t="s">
        <v>65</v>
      </c>
      <c r="BX1" s="3" t="s">
        <v>66</v>
      </c>
      <c r="BY1" s="3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19</v>
      </c>
      <c r="CG1" s="3" t="s">
        <v>74</v>
      </c>
      <c r="CH1" s="3" t="s">
        <v>75</v>
      </c>
      <c r="CI1" s="3" t="s">
        <v>76</v>
      </c>
      <c r="CJ1" s="3" t="s">
        <v>47</v>
      </c>
      <c r="CK1" s="3" t="s">
        <v>77</v>
      </c>
      <c r="CL1" s="3" t="s">
        <v>36</v>
      </c>
      <c r="CM1" s="3" t="s">
        <v>78</v>
      </c>
      <c r="CN1" s="3" t="s">
        <v>79</v>
      </c>
      <c r="CO1" s="3" t="s">
        <v>80</v>
      </c>
      <c r="CP1" s="3" t="s">
        <v>81</v>
      </c>
      <c r="CQ1" s="3" t="s">
        <v>82</v>
      </c>
      <c r="CR1" s="3" t="s">
        <v>83</v>
      </c>
      <c r="CS1" s="2" t="s">
        <v>84</v>
      </c>
      <c r="CT1" s="2" t="s">
        <v>85</v>
      </c>
      <c r="CU1" s="2" t="s">
        <v>86</v>
      </c>
      <c r="CV1" s="2" t="s">
        <v>87</v>
      </c>
      <c r="CW1" s="2" t="s">
        <v>88</v>
      </c>
      <c r="CX1" s="2" t="s">
        <v>89</v>
      </c>
    </row>
    <row r="2" spans="1:102" x14ac:dyDescent="0.25">
      <c r="A2" t="s">
        <v>90</v>
      </c>
      <c r="B2">
        <v>2.7324478178368121</v>
      </c>
      <c r="C2">
        <v>99.13</v>
      </c>
      <c r="D2">
        <v>2.8499999046325701</v>
      </c>
      <c r="E2">
        <v>0.72000002861022905</v>
      </c>
      <c r="F2">
        <v>141.80000000000001</v>
      </c>
      <c r="G2">
        <v>100.01</v>
      </c>
      <c r="H2">
        <v>72.106261859582546</v>
      </c>
      <c r="I2">
        <v>1.1385199240986716</v>
      </c>
      <c r="J2">
        <v>21.75</v>
      </c>
      <c r="K2">
        <v>95153</v>
      </c>
      <c r="L2">
        <v>64</v>
      </c>
      <c r="M2">
        <v>31</v>
      </c>
      <c r="N2">
        <v>11.4</v>
      </c>
      <c r="O2">
        <v>0</v>
      </c>
      <c r="P2">
        <v>1.02144002914429</v>
      </c>
      <c r="Q2">
        <v>100</v>
      </c>
      <c r="R2">
        <v>1.0823529411764705</v>
      </c>
      <c r="S2">
        <v>16.64490861618799</v>
      </c>
      <c r="T2">
        <v>66</v>
      </c>
      <c r="U2">
        <v>10290.938020098687</v>
      </c>
      <c r="V2">
        <v>8672.8984962589511</v>
      </c>
      <c r="W2">
        <v>8830</v>
      </c>
      <c r="X2">
        <v>150</v>
      </c>
      <c r="Y2">
        <v>0.96167506759448396</v>
      </c>
      <c r="Z2">
        <v>1.6090284669999999</v>
      </c>
      <c r="AA2">
        <v>437483</v>
      </c>
      <c r="AB2">
        <v>1.4935035891457799E-2</v>
      </c>
      <c r="AC2">
        <v>8.9895018596081595</v>
      </c>
      <c r="AD2">
        <v>16620</v>
      </c>
      <c r="AE2">
        <v>342330</v>
      </c>
      <c r="AF2">
        <v>31.163750737486598</v>
      </c>
      <c r="AG2">
        <v>28796535348.277172</v>
      </c>
      <c r="AH2">
        <v>0.57712962513325095</v>
      </c>
      <c r="AJ2">
        <v>0</v>
      </c>
      <c r="AL2">
        <v>373256767.24630398</v>
      </c>
      <c r="AM2">
        <v>1.2030019390460325</v>
      </c>
      <c r="AN2">
        <v>27466.339641419945</v>
      </c>
      <c r="AO2">
        <v>0.23442265912250093</v>
      </c>
      <c r="AP2">
        <v>65661.693929708796</v>
      </c>
      <c r="AQ2">
        <v>40.553272158364898</v>
      </c>
      <c r="AR2">
        <v>52.889821625688604</v>
      </c>
      <c r="AS2">
        <v>59.095778507100036</v>
      </c>
      <c r="AT2">
        <v>1.94031996607178</v>
      </c>
      <c r="AW2">
        <v>3997356505.3130202</v>
      </c>
      <c r="AX2">
        <v>-357.39437917614782</v>
      </c>
      <c r="AY2">
        <v>1.0084199905395499</v>
      </c>
      <c r="AZ2">
        <v>336</v>
      </c>
      <c r="BA2">
        <v>420</v>
      </c>
      <c r="BB2">
        <v>8.8735400000000002</v>
      </c>
      <c r="BC2">
        <v>217212</v>
      </c>
      <c r="BD2">
        <v>8.27</v>
      </c>
      <c r="BE2">
        <v>5.96</v>
      </c>
      <c r="BF2">
        <v>99.995188469885576</v>
      </c>
      <c r="BG2">
        <v>10290.938020098687</v>
      </c>
      <c r="BH2">
        <v>16.64490861618799</v>
      </c>
      <c r="BI2">
        <v>16620</v>
      </c>
      <c r="BL2">
        <v>893760724.31511497</v>
      </c>
      <c r="BM2">
        <v>373256767.24630398</v>
      </c>
      <c r="BO2">
        <v>3997356505.3130202</v>
      </c>
      <c r="BP2">
        <v>373256767.24630398</v>
      </c>
      <c r="BR2">
        <v>13.238293200009799</v>
      </c>
      <c r="BS2">
        <v>-0.42967123365352322</v>
      </c>
      <c r="BT2">
        <v>0.23</v>
      </c>
      <c r="BU2">
        <v>0</v>
      </c>
      <c r="BV2" s="4">
        <v>6</v>
      </c>
      <c r="BW2" s="4">
        <v>99</v>
      </c>
      <c r="BX2" s="4">
        <v>2.85</v>
      </c>
      <c r="BZ2" s="4">
        <v>9.6</v>
      </c>
      <c r="CA2" s="4">
        <v>77.105999999999995</v>
      </c>
      <c r="CB2" s="4">
        <v>75.86</v>
      </c>
      <c r="CC2" s="4">
        <v>74.727999999999994</v>
      </c>
      <c r="CD2" s="4">
        <v>38.684930464636345</v>
      </c>
      <c r="CE2" s="4">
        <v>39.656089767122957</v>
      </c>
      <c r="CF2" s="4">
        <v>66</v>
      </c>
      <c r="CG2" s="4">
        <v>731</v>
      </c>
      <c r="CH2" s="4">
        <v>8</v>
      </c>
      <c r="CI2" s="4">
        <v>10.296219825136379</v>
      </c>
      <c r="CM2" s="4">
        <v>10.7365792759051</v>
      </c>
      <c r="CN2" s="4">
        <v>83.013851992409869</v>
      </c>
      <c r="CO2" s="4">
        <v>9.0909090909090899</v>
      </c>
      <c r="CP2" s="4">
        <v>1.609</v>
      </c>
      <c r="CQ2" s="4">
        <v>41.562445278010749</v>
      </c>
      <c r="CR2">
        <v>0.255</v>
      </c>
      <c r="CS2">
        <v>4.4000000000000004</v>
      </c>
      <c r="CT2">
        <v>0.83799999999999997</v>
      </c>
      <c r="CV2">
        <v>1.06</v>
      </c>
      <c r="CX2">
        <v>9.1</v>
      </c>
    </row>
    <row r="3" spans="1:102" x14ac:dyDescent="0.25">
      <c r="A3" t="s">
        <v>91</v>
      </c>
      <c r="B3">
        <v>31.531837752096081</v>
      </c>
      <c r="C3">
        <v>108.34</v>
      </c>
      <c r="D3">
        <v>32.619998931884801</v>
      </c>
      <c r="E3">
        <v>36.569999694824197</v>
      </c>
      <c r="F3">
        <v>34.275829711071339</v>
      </c>
      <c r="G3">
        <v>106.15</v>
      </c>
      <c r="H3">
        <v>47.471957851801491</v>
      </c>
      <c r="I3">
        <v>0.87808746884205746</v>
      </c>
      <c r="J3">
        <v>75.768000000000001</v>
      </c>
      <c r="K3">
        <v>12667630</v>
      </c>
      <c r="L3">
        <v>287</v>
      </c>
      <c r="M3">
        <v>160</v>
      </c>
      <c r="N3">
        <v>26.6</v>
      </c>
      <c r="O3">
        <v>-149999</v>
      </c>
      <c r="P3">
        <v>0.91483998298644997</v>
      </c>
      <c r="Q3">
        <v>93</v>
      </c>
      <c r="R3">
        <v>1.810945273631841</v>
      </c>
      <c r="S3">
        <v>0.68677789473651818</v>
      </c>
      <c r="T3">
        <v>144</v>
      </c>
      <c r="U3">
        <v>271.36720493612034</v>
      </c>
      <c r="V3">
        <v>416.83822704315276</v>
      </c>
      <c r="W3">
        <v>20310</v>
      </c>
      <c r="X3">
        <v>5160</v>
      </c>
      <c r="Y3">
        <v>1.39996509699246</v>
      </c>
      <c r="Z3">
        <v>7.1866170949999999</v>
      </c>
      <c r="AA3">
        <v>16718971</v>
      </c>
      <c r="AB3">
        <v>64.923775910660694</v>
      </c>
      <c r="AC3">
        <v>20.649495414341001</v>
      </c>
      <c r="AD3">
        <v>37460</v>
      </c>
      <c r="AE3">
        <v>4051341</v>
      </c>
      <c r="AF3">
        <v>17.0811917664711</v>
      </c>
      <c r="AG3">
        <v>70978646817.538086</v>
      </c>
      <c r="AH3">
        <v>1400.09106466151</v>
      </c>
      <c r="AK3">
        <v>15.78260389101602</v>
      </c>
      <c r="AL3">
        <v>3663032999.47048</v>
      </c>
      <c r="AM3">
        <v>-3.1410348063256635</v>
      </c>
      <c r="AN3">
        <v>1512.7277526468504</v>
      </c>
      <c r="AO3">
        <v>-4.4875789459740076</v>
      </c>
      <c r="AP3">
        <v>4422.0457429343023</v>
      </c>
      <c r="AQ3">
        <v>25.451640398242674</v>
      </c>
      <c r="AR3">
        <v>63.897424049793983</v>
      </c>
      <c r="AS3">
        <v>34.670719337935971</v>
      </c>
      <c r="AT3">
        <v>2.45796490023179</v>
      </c>
      <c r="AU3">
        <v>1271950835.5879099</v>
      </c>
      <c r="AV3">
        <v>22.793157056082965</v>
      </c>
      <c r="AW3">
        <v>21328475092.661201</v>
      </c>
      <c r="AX3">
        <v>33.116297507867905</v>
      </c>
      <c r="AY3">
        <v>0.97389000654220603</v>
      </c>
      <c r="AZ3">
        <v>92811</v>
      </c>
      <c r="BA3">
        <v>97232</v>
      </c>
      <c r="BB3">
        <v>6.6386500000000002</v>
      </c>
      <c r="BC3">
        <v>9163843</v>
      </c>
      <c r="BD3">
        <v>0.16</v>
      </c>
      <c r="BE3">
        <v>0.1</v>
      </c>
      <c r="BF3">
        <v>30.629081397544027</v>
      </c>
      <c r="BG3">
        <v>271.36720493612034</v>
      </c>
      <c r="BH3">
        <v>0.68677789473651818</v>
      </c>
      <c r="BI3">
        <v>37460</v>
      </c>
      <c r="BL3">
        <v>-3075615892.42875</v>
      </c>
      <c r="BM3">
        <v>3663032999.47048</v>
      </c>
      <c r="BN3">
        <v>1271950835.5879099</v>
      </c>
      <c r="BO3">
        <v>21328475092.661201</v>
      </c>
      <c r="BP3">
        <v>3663032999.47048</v>
      </c>
      <c r="BR3">
        <v>14.2125444201988</v>
      </c>
      <c r="BS3">
        <v>18.152307329689506</v>
      </c>
      <c r="BT3">
        <v>1.48833333333333</v>
      </c>
      <c r="BU3">
        <v>-149999</v>
      </c>
      <c r="BV3" s="4">
        <v>14.5</v>
      </c>
      <c r="BW3" s="4">
        <v>92</v>
      </c>
      <c r="BX3" s="4">
        <v>0.9</v>
      </c>
      <c r="BY3" s="4">
        <v>56.3</v>
      </c>
      <c r="BZ3" s="4">
        <v>22.8</v>
      </c>
      <c r="CA3" s="4">
        <v>71.909000000000006</v>
      </c>
      <c r="CB3" s="4">
        <v>69.822999999999993</v>
      </c>
      <c r="CC3" s="4">
        <v>67.537999999999997</v>
      </c>
      <c r="CD3" s="4">
        <v>55.709396345875327</v>
      </c>
      <c r="CE3" s="4">
        <v>114.19393442346282</v>
      </c>
      <c r="CF3" s="4">
        <v>144</v>
      </c>
      <c r="CG3" s="4">
        <v>7007</v>
      </c>
      <c r="CH3" s="4">
        <v>23.1</v>
      </c>
      <c r="CI3" s="4">
        <v>4.5501681175837323</v>
      </c>
      <c r="CJ3" s="4">
        <v>22.793157056082965</v>
      </c>
      <c r="CK3" s="4">
        <v>19.732055266125894</v>
      </c>
      <c r="CL3" s="4">
        <v>15.78260389101602</v>
      </c>
      <c r="CM3" s="4">
        <v>10.170711938284201</v>
      </c>
      <c r="CN3" s="4">
        <v>94.714315658282345</v>
      </c>
      <c r="CO3" s="4">
        <v>20</v>
      </c>
      <c r="CP3" s="4">
        <v>0.19270000000000001</v>
      </c>
      <c r="CQ3" s="4">
        <v>48.924614820190406</v>
      </c>
      <c r="CR3">
        <v>0.47399999999999998</v>
      </c>
      <c r="CS3">
        <v>2.2000000000000002</v>
      </c>
      <c r="CT3">
        <v>0.59399999999999997</v>
      </c>
      <c r="CU3">
        <v>27.3</v>
      </c>
      <c r="CV3">
        <v>1.05</v>
      </c>
      <c r="CW3">
        <v>16.899999999999999</v>
      </c>
      <c r="CX3">
        <v>19.3</v>
      </c>
    </row>
    <row r="4" spans="1:102" x14ac:dyDescent="0.25">
      <c r="A4" t="s">
        <v>92</v>
      </c>
      <c r="B4">
        <v>33.182087637994606</v>
      </c>
      <c r="C4">
        <v>109.06</v>
      </c>
      <c r="D4">
        <v>29.879999160766602</v>
      </c>
      <c r="E4">
        <v>26.360000610351602</v>
      </c>
      <c r="F4">
        <v>236.44231330798479</v>
      </c>
      <c r="G4">
        <v>108.9</v>
      </c>
      <c r="H4">
        <v>49.71681777920756</v>
      </c>
      <c r="I4">
        <v>13.315444477525926</v>
      </c>
      <c r="J4">
        <v>43.359000000000002</v>
      </c>
      <c r="K4">
        <v>118597107</v>
      </c>
      <c r="L4">
        <v>312</v>
      </c>
      <c r="M4">
        <v>177</v>
      </c>
      <c r="N4">
        <v>23.9</v>
      </c>
      <c r="O4">
        <v>-494777</v>
      </c>
      <c r="P4">
        <v>0.94881000000000004</v>
      </c>
      <c r="Q4">
        <v>98.85</v>
      </c>
      <c r="R4">
        <v>11.026993561168895</v>
      </c>
      <c r="S4">
        <v>2.1784615534972431</v>
      </c>
      <c r="T4">
        <v>73</v>
      </c>
      <c r="U4">
        <v>1084</v>
      </c>
      <c r="V4">
        <v>883.92150928931858</v>
      </c>
      <c r="W4">
        <v>287500</v>
      </c>
      <c r="X4">
        <v>95690</v>
      </c>
      <c r="Y4">
        <v>1.0651789858777501</v>
      </c>
      <c r="Z4">
        <v>7.3668897649999998</v>
      </c>
      <c r="AA4">
        <v>273523621</v>
      </c>
      <c r="AB4">
        <v>36.879348103235898</v>
      </c>
      <c r="AC4">
        <v>5.2682334456726698</v>
      </c>
      <c r="AD4">
        <v>969580</v>
      </c>
      <c r="AE4">
        <v>154926514</v>
      </c>
      <c r="AF4">
        <v>14.21035131486</v>
      </c>
      <c r="AG4">
        <v>3213440411227.98</v>
      </c>
      <c r="AH4">
        <v>4673.6493805312703</v>
      </c>
      <c r="AI4">
        <v>31.366190714778025</v>
      </c>
      <c r="AJ4">
        <v>83573600.128775507</v>
      </c>
      <c r="AK4">
        <v>14.494800258183222</v>
      </c>
      <c r="AL4">
        <v>24993551748.0098</v>
      </c>
      <c r="AM4">
        <v>-2.0695434990643662</v>
      </c>
      <c r="AN4">
        <v>3869.5884270453721</v>
      </c>
      <c r="AO4">
        <v>-3.1071421903465364</v>
      </c>
      <c r="AP4">
        <v>12073.461509431041</v>
      </c>
      <c r="AQ4">
        <v>32.3674628282469</v>
      </c>
      <c r="AR4">
        <v>16.022253281858355</v>
      </c>
      <c r="AS4">
        <v>38.261173510033771</v>
      </c>
      <c r="AU4">
        <v>9650926141.6933498</v>
      </c>
      <c r="AV4">
        <v>12.348633461130072</v>
      </c>
      <c r="AW4">
        <v>135915917616.263</v>
      </c>
      <c r="AX4">
        <v>-103.09132954766275</v>
      </c>
      <c r="AY4">
        <v>0.96723002195358299</v>
      </c>
      <c r="AZ4">
        <v>1073003</v>
      </c>
      <c r="BA4">
        <v>482011</v>
      </c>
      <c r="BB4">
        <v>13.281269999999999</v>
      </c>
      <c r="BC4">
        <v>134616083</v>
      </c>
      <c r="BD4">
        <v>3.35</v>
      </c>
      <c r="BE4">
        <v>3.8</v>
      </c>
      <c r="BF4">
        <v>66.089475456589028</v>
      </c>
      <c r="BG4">
        <v>1084</v>
      </c>
      <c r="BH4">
        <v>2.1784615534972431</v>
      </c>
      <c r="BI4">
        <v>969580</v>
      </c>
      <c r="BJ4">
        <v>2.1784615534972431</v>
      </c>
      <c r="BK4">
        <v>969580</v>
      </c>
      <c r="BL4">
        <v>-4341493722.72682</v>
      </c>
      <c r="BM4">
        <v>24993551748.0098</v>
      </c>
      <c r="BN4">
        <v>9650926141.6933498</v>
      </c>
      <c r="BO4">
        <v>135915917616.263</v>
      </c>
      <c r="BP4">
        <v>24993551748.0098</v>
      </c>
      <c r="BQ4">
        <v>12.390569377674449</v>
      </c>
      <c r="BR4">
        <v>14.7993654723172</v>
      </c>
      <c r="BS4">
        <v>12.441802757146176</v>
      </c>
      <c r="BT4">
        <v>5.50416666666667</v>
      </c>
      <c r="BU4">
        <v>-494777</v>
      </c>
      <c r="BV4" s="4">
        <v>12.4</v>
      </c>
      <c r="BW4" s="4">
        <v>85</v>
      </c>
      <c r="BX4" s="4">
        <v>1.04</v>
      </c>
      <c r="BY4" s="4">
        <v>55.5</v>
      </c>
      <c r="BZ4" s="4">
        <v>20.2</v>
      </c>
      <c r="CA4" s="4">
        <v>73.966999999999999</v>
      </c>
      <c r="CB4" s="4">
        <v>71.715999999999994</v>
      </c>
      <c r="CC4" s="4">
        <v>69.572000000000003</v>
      </c>
      <c r="CD4" s="4">
        <v>47.489405189875967</v>
      </c>
      <c r="CE4" s="4">
        <v>38.68833111444939</v>
      </c>
      <c r="CF4" s="4">
        <v>73</v>
      </c>
      <c r="CG4" s="4">
        <v>58426</v>
      </c>
      <c r="CH4" s="4">
        <v>30.1</v>
      </c>
      <c r="CI4" s="4">
        <v>7.0812316107790387</v>
      </c>
      <c r="CJ4" s="4">
        <v>12.348633461130072</v>
      </c>
      <c r="CK4" s="4">
        <v>9.752036830308807</v>
      </c>
      <c r="CL4" s="4">
        <v>14.494800258183222</v>
      </c>
      <c r="CM4" s="4">
        <v>4.7487820957706699</v>
      </c>
      <c r="CN4" s="4">
        <v>145.68354354869379</v>
      </c>
      <c r="CO4" s="4">
        <v>20.347826086956498</v>
      </c>
      <c r="CP4" s="4">
        <v>0.4269</v>
      </c>
      <c r="CQ4" s="4">
        <v>39.523044279495721</v>
      </c>
      <c r="CR4">
        <v>0.48</v>
      </c>
      <c r="CS4">
        <v>3.6</v>
      </c>
      <c r="CT4">
        <v>0.71799999999999997</v>
      </c>
      <c r="CU4">
        <v>16.2</v>
      </c>
      <c r="CV4">
        <v>1.05</v>
      </c>
      <c r="CW4">
        <v>14.4</v>
      </c>
      <c r="CX4">
        <v>17.399999999999999</v>
      </c>
    </row>
    <row r="5" spans="1:102" x14ac:dyDescent="0.25">
      <c r="A5" t="s">
        <v>93</v>
      </c>
      <c r="C5">
        <v>93.75</v>
      </c>
      <c r="D5">
        <v>59.419998168945298</v>
      </c>
      <c r="E5">
        <v>63.540000915527301</v>
      </c>
      <c r="G5">
        <v>92.7</v>
      </c>
      <c r="H5">
        <v>72.203206239168111</v>
      </c>
      <c r="I5">
        <v>0.73223570190641252</v>
      </c>
      <c r="J5">
        <v>63.71</v>
      </c>
      <c r="K5">
        <v>4635257</v>
      </c>
      <c r="L5">
        <v>155</v>
      </c>
      <c r="M5">
        <v>185</v>
      </c>
      <c r="N5">
        <v>45.5</v>
      </c>
      <c r="O5">
        <v>-73518</v>
      </c>
      <c r="P5">
        <v>0.95104002952575695</v>
      </c>
      <c r="Q5">
        <v>100</v>
      </c>
      <c r="R5">
        <v>3.8445378151260505</v>
      </c>
      <c r="S5">
        <v>2.6609084927872249</v>
      </c>
      <c r="T5">
        <v>154</v>
      </c>
      <c r="W5">
        <v>7610</v>
      </c>
      <c r="X5">
        <v>2740</v>
      </c>
      <c r="Y5">
        <v>1.46904562085281</v>
      </c>
      <c r="Z5">
        <v>0</v>
      </c>
      <c r="AA5">
        <v>7275556</v>
      </c>
      <c r="AB5">
        <v>59.315860750663397</v>
      </c>
      <c r="AC5">
        <v>16.6822056274146</v>
      </c>
      <c r="AD5">
        <v>29270</v>
      </c>
      <c r="AE5">
        <v>2640299</v>
      </c>
      <c r="AF5">
        <v>-0.176142750753158</v>
      </c>
      <c r="AG5">
        <v>56647852329.306488</v>
      </c>
      <c r="AH5">
        <v>2889.35604537786</v>
      </c>
      <c r="AJ5">
        <v>9332128.8421087805</v>
      </c>
      <c r="AL5">
        <v>755524124.24936795</v>
      </c>
      <c r="AM5">
        <v>0.43951353070900723</v>
      </c>
      <c r="AN5">
        <v>2630.2037739319649</v>
      </c>
      <c r="AO5">
        <v>-1.0252037205372346</v>
      </c>
      <c r="AP5">
        <v>8234.454536766707</v>
      </c>
      <c r="AQ5">
        <v>29.007654095870173</v>
      </c>
      <c r="AR5">
        <v>41.88246346429041</v>
      </c>
      <c r="AS5">
        <v>32.081616522878015</v>
      </c>
      <c r="AT5">
        <v>5.12813632606845</v>
      </c>
      <c r="AU5">
        <v>265000000</v>
      </c>
      <c r="AW5">
        <v>1392600618.8922999</v>
      </c>
      <c r="AY5">
        <v>0.96552002429962203</v>
      </c>
      <c r="AZ5">
        <v>35058</v>
      </c>
      <c r="BA5">
        <v>29802</v>
      </c>
      <c r="BB5">
        <v>9.1032100000000007</v>
      </c>
      <c r="BC5">
        <v>3828776</v>
      </c>
      <c r="BD5">
        <v>0.56000000000000005</v>
      </c>
      <c r="BE5">
        <v>0.68</v>
      </c>
      <c r="BH5">
        <v>2.6609084927872249</v>
      </c>
      <c r="BI5">
        <v>29270</v>
      </c>
      <c r="BL5">
        <v>-947266493.46259797</v>
      </c>
      <c r="BM5">
        <v>755524124.24936795</v>
      </c>
      <c r="BN5">
        <v>265000000</v>
      </c>
      <c r="BO5">
        <v>1392600618.8922999</v>
      </c>
      <c r="BP5">
        <v>755524124.24936795</v>
      </c>
      <c r="BS5">
        <v>39.12896387141101</v>
      </c>
      <c r="BT5">
        <v>3</v>
      </c>
      <c r="BU5">
        <v>-73518</v>
      </c>
      <c r="BV5" s="4">
        <v>22</v>
      </c>
      <c r="BW5" s="4">
        <v>68</v>
      </c>
      <c r="BX5" s="4">
        <v>1.5</v>
      </c>
      <c r="BY5" s="4">
        <v>54.1</v>
      </c>
      <c r="BZ5" s="4">
        <v>36.4</v>
      </c>
      <c r="CA5" s="4">
        <v>69.745999999999995</v>
      </c>
      <c r="CB5" s="4">
        <v>67.923000000000002</v>
      </c>
      <c r="CC5" s="4">
        <v>66.141999999999996</v>
      </c>
      <c r="CD5" s="4">
        <v>56.755573500572467</v>
      </c>
      <c r="CE5" s="4">
        <v>20.919261560678255</v>
      </c>
      <c r="CF5" s="4">
        <v>154</v>
      </c>
      <c r="CG5" s="4">
        <v>178</v>
      </c>
      <c r="CH5" s="4">
        <v>24.1</v>
      </c>
      <c r="CI5" s="4">
        <v>13.686844604814496</v>
      </c>
      <c r="CM5" s="4">
        <v>0.78340763289988602</v>
      </c>
      <c r="CN5" s="4">
        <v>31.523206239168111</v>
      </c>
      <c r="CO5" s="4">
        <v>27.516778523489901</v>
      </c>
      <c r="CP5" s="4">
        <v>0.37259999999999999</v>
      </c>
      <c r="CQ5" s="4">
        <v>49.080046063607426</v>
      </c>
      <c r="CR5">
        <v>0.45900000000000002</v>
      </c>
      <c r="CS5">
        <v>2.9</v>
      </c>
      <c r="CT5">
        <v>0.61299999999999999</v>
      </c>
      <c r="CU5">
        <v>31.3</v>
      </c>
      <c r="CV5">
        <v>1.05</v>
      </c>
      <c r="CW5">
        <v>32.200000000000003</v>
      </c>
      <c r="CX5">
        <v>27.5</v>
      </c>
    </row>
    <row r="6" spans="1:102" x14ac:dyDescent="0.25">
      <c r="A6" t="s">
        <v>94</v>
      </c>
      <c r="B6">
        <v>26.08735352305585</v>
      </c>
      <c r="C6">
        <v>104.76</v>
      </c>
      <c r="D6">
        <v>12.9899997711182</v>
      </c>
      <c r="E6">
        <v>5.8899998664856001</v>
      </c>
      <c r="F6">
        <v>2106.4503753026634</v>
      </c>
      <c r="G6">
        <v>107.42</v>
      </c>
      <c r="H6">
        <v>58.482240146096487</v>
      </c>
      <c r="I6">
        <v>22.705828640998327</v>
      </c>
      <c r="J6">
        <v>22.84</v>
      </c>
      <c r="K6">
        <v>7392394</v>
      </c>
      <c r="L6">
        <v>92</v>
      </c>
      <c r="M6">
        <v>29</v>
      </c>
      <c r="N6">
        <v>8.6</v>
      </c>
      <c r="O6">
        <v>249999</v>
      </c>
      <c r="P6">
        <v>1.03454005718231</v>
      </c>
      <c r="Q6">
        <v>100</v>
      </c>
      <c r="R6">
        <v>1.1563793103448274</v>
      </c>
      <c r="S6">
        <v>7.6002204133699047</v>
      </c>
      <c r="T6">
        <v>12</v>
      </c>
      <c r="U6">
        <v>4651.9514135620229</v>
      </c>
      <c r="V6">
        <v>3003.4510449563636</v>
      </c>
      <c r="W6">
        <v>46580</v>
      </c>
      <c r="X6">
        <v>11120</v>
      </c>
      <c r="Y6">
        <v>1.2942850568572699</v>
      </c>
      <c r="Z6">
        <v>5.0982612019999998</v>
      </c>
      <c r="AA6">
        <v>32365998</v>
      </c>
      <c r="AB6">
        <v>5.1944425890152903</v>
      </c>
      <c r="AC6">
        <v>8.9855447417162893</v>
      </c>
      <c r="AD6">
        <v>306670</v>
      </c>
      <c r="AE6">
        <v>24973604</v>
      </c>
      <c r="AF6">
        <v>-0.246850032881166</v>
      </c>
      <c r="AG6">
        <v>885858844482.47095</v>
      </c>
      <c r="AH6">
        <v>1.5678979243148301</v>
      </c>
      <c r="AI6">
        <v>51.890527534253415</v>
      </c>
      <c r="AJ6">
        <v>231515332.06107199</v>
      </c>
      <c r="AK6">
        <v>17.38095848910066</v>
      </c>
      <c r="AL6">
        <v>9101052111.3613701</v>
      </c>
      <c r="AM6">
        <v>-5.5877446780619522</v>
      </c>
      <c r="AN6">
        <v>10401.794013799357</v>
      </c>
      <c r="AO6">
        <v>-6.801834550257098</v>
      </c>
      <c r="AP6">
        <v>27886.860890138792</v>
      </c>
      <c r="AQ6">
        <v>19.677962202816797</v>
      </c>
      <c r="AR6">
        <v>55.03140099288558</v>
      </c>
      <c r="AS6">
        <v>35.907288964623177</v>
      </c>
      <c r="AT6">
        <v>-1.13870215393056</v>
      </c>
      <c r="AU6">
        <v>1453954440.60799</v>
      </c>
      <c r="AV6">
        <v>17.502883233700828</v>
      </c>
      <c r="AW6">
        <v>107643865229.36301</v>
      </c>
      <c r="AX6">
        <v>-5.5050289405952118</v>
      </c>
      <c r="AY6">
        <v>1.01329004764557</v>
      </c>
      <c r="AZ6">
        <v>2807</v>
      </c>
      <c r="BA6">
        <v>470</v>
      </c>
      <c r="BB6">
        <v>16.137080000000001</v>
      </c>
      <c r="BC6">
        <v>15904215</v>
      </c>
      <c r="BD6">
        <v>3.64</v>
      </c>
      <c r="BE6">
        <v>3.1</v>
      </c>
      <c r="BF6">
        <v>96.628198897808076</v>
      </c>
      <c r="BG6">
        <v>4651.9514135620229</v>
      </c>
      <c r="BJ6">
        <v>7.6002204133699047</v>
      </c>
      <c r="BK6">
        <v>306670</v>
      </c>
      <c r="BL6">
        <v>14847914889.029699</v>
      </c>
      <c r="BM6">
        <v>9101052111.3613701</v>
      </c>
      <c r="BN6">
        <v>1453954440.60799</v>
      </c>
      <c r="BO6">
        <v>107643865229.36301</v>
      </c>
      <c r="BP6">
        <v>9101052111.3613701</v>
      </c>
      <c r="BQ6">
        <v>73.844370633203368</v>
      </c>
      <c r="BR6">
        <v>11.6388152321954</v>
      </c>
      <c r="BS6">
        <v>4.864779247271227</v>
      </c>
      <c r="BT6">
        <v>1.9549767361111099</v>
      </c>
      <c r="BU6">
        <v>249999</v>
      </c>
      <c r="BV6" s="4">
        <v>4.5999999999999996</v>
      </c>
      <c r="BW6" s="4">
        <v>98</v>
      </c>
      <c r="BX6" s="4">
        <v>1.88</v>
      </c>
      <c r="BY6" s="4">
        <v>52.2</v>
      </c>
      <c r="BZ6" s="4">
        <v>7.3</v>
      </c>
      <c r="CA6" s="4">
        <v>78.316999999999993</v>
      </c>
      <c r="CB6" s="4">
        <v>76.156000000000006</v>
      </c>
      <c r="CC6" s="4">
        <v>74.233999999999995</v>
      </c>
      <c r="CD6" s="4">
        <v>44.158282115628708</v>
      </c>
      <c r="CE6" s="4">
        <v>134.14171112169782</v>
      </c>
      <c r="CF6" s="4">
        <v>12</v>
      </c>
      <c r="CG6" s="4">
        <v>51722</v>
      </c>
      <c r="CH6" s="4">
        <v>38.700000000000003</v>
      </c>
      <c r="CI6" s="4">
        <v>6.495623432055968</v>
      </c>
      <c r="CJ6" s="4">
        <v>17.502883233700828</v>
      </c>
      <c r="CK6" s="4">
        <v>11.952508364900837</v>
      </c>
      <c r="CL6" s="4">
        <v>17.38095848910066</v>
      </c>
      <c r="CM6" s="4">
        <v>4.24087086283168</v>
      </c>
      <c r="CN6" s="4">
        <v>98.511635976259328</v>
      </c>
      <c r="CO6" s="4">
        <v>14.8648648648649</v>
      </c>
      <c r="CP6" s="4">
        <v>1.5358000000000001</v>
      </c>
      <c r="CQ6" s="4">
        <v>38.553326731182544</v>
      </c>
      <c r="CR6">
        <v>0.253</v>
      </c>
      <c r="CS6">
        <v>4.5</v>
      </c>
      <c r="CT6">
        <v>0.81</v>
      </c>
      <c r="CU6">
        <v>12.1</v>
      </c>
      <c r="CV6">
        <v>1.06</v>
      </c>
      <c r="CX6">
        <v>15.5</v>
      </c>
    </row>
    <row r="7" spans="1:102" x14ac:dyDescent="0.25">
      <c r="A7" t="s">
        <v>95</v>
      </c>
      <c r="B7">
        <v>19.744481379923098</v>
      </c>
      <c r="C7">
        <v>99.33</v>
      </c>
      <c r="D7">
        <v>53.209999084472699</v>
      </c>
      <c r="E7">
        <v>42.439998626708999</v>
      </c>
      <c r="F7">
        <v>49.34833443137822</v>
      </c>
      <c r="G7">
        <v>98.86</v>
      </c>
      <c r="H7">
        <v>44.613597022013202</v>
      </c>
      <c r="I7">
        <v>2.3131481793532376</v>
      </c>
      <c r="J7">
        <v>68.859000000000009</v>
      </c>
      <c r="K7">
        <v>37466040</v>
      </c>
      <c r="L7">
        <v>322</v>
      </c>
      <c r="M7">
        <v>250</v>
      </c>
      <c r="N7">
        <v>44.7</v>
      </c>
      <c r="O7">
        <v>-816564</v>
      </c>
      <c r="P7">
        <v>1.0107899904251101</v>
      </c>
      <c r="Q7">
        <v>68.356651306152301</v>
      </c>
      <c r="R7">
        <v>3.3131605184446662</v>
      </c>
      <c r="S7">
        <v>0.60549280280942697</v>
      </c>
      <c r="T7">
        <v>165</v>
      </c>
      <c r="U7">
        <v>215.29885838048128</v>
      </c>
      <c r="V7">
        <v>369.33220399620393</v>
      </c>
      <c r="W7">
        <v>65790</v>
      </c>
      <c r="X7">
        <v>21340</v>
      </c>
      <c r="Y7">
        <v>0.67193332763563396</v>
      </c>
      <c r="Z7">
        <v>10.972567999999999</v>
      </c>
      <c r="AA7">
        <v>54409794</v>
      </c>
      <c r="AB7">
        <v>61.527811647324199</v>
      </c>
      <c r="AC7">
        <v>4.6194189530114498</v>
      </c>
      <c r="AD7">
        <v>119650</v>
      </c>
      <c r="AE7">
        <v>16943754</v>
      </c>
      <c r="AF7">
        <v>22.4554983429204</v>
      </c>
      <c r="AG7">
        <v>253067599406.43439</v>
      </c>
      <c r="AH7">
        <v>417.35276371715401</v>
      </c>
      <c r="AJ7">
        <v>0</v>
      </c>
      <c r="AK7">
        <v>13.599514475144359</v>
      </c>
      <c r="AL7">
        <v>1735589412.9337599</v>
      </c>
      <c r="AM7">
        <v>-9.9920446860020462</v>
      </c>
      <c r="AN7">
        <v>1400.2182418995628</v>
      </c>
      <c r="AO7">
        <v>-10.594810774285193</v>
      </c>
      <c r="AP7">
        <v>4793.5568348330708</v>
      </c>
      <c r="AQ7">
        <v>31.100308453698904</v>
      </c>
      <c r="AR7">
        <v>27.46722708691745</v>
      </c>
      <c r="AS7">
        <v>35.774293338051038</v>
      </c>
      <c r="AT7">
        <v>8.8250669680456202</v>
      </c>
      <c r="AU7">
        <v>2249552446.6301498</v>
      </c>
      <c r="AV7">
        <v>14.205350086748483</v>
      </c>
      <c r="AW7">
        <v>7670070785.0932903</v>
      </c>
      <c r="AX7">
        <v>-32.970794069021416</v>
      </c>
      <c r="AY7">
        <v>0.95550000667571999</v>
      </c>
      <c r="AZ7">
        <v>300852</v>
      </c>
      <c r="BA7">
        <v>273482</v>
      </c>
      <c r="BB7">
        <v>7.8146399999999998</v>
      </c>
      <c r="BC7">
        <v>22951469</v>
      </c>
      <c r="BD7">
        <v>0.59</v>
      </c>
      <c r="BE7">
        <v>0.44</v>
      </c>
      <c r="BF7">
        <v>44.289895239983821</v>
      </c>
      <c r="BG7">
        <v>215.29885838048128</v>
      </c>
      <c r="BH7">
        <v>0.60549280280942697</v>
      </c>
      <c r="BI7">
        <v>119650</v>
      </c>
      <c r="BL7">
        <v>67720479.412072703</v>
      </c>
      <c r="BM7">
        <v>1735589412.9337599</v>
      </c>
      <c r="BN7">
        <v>2249552446.6301498</v>
      </c>
      <c r="BO7">
        <v>7670070785.0932903</v>
      </c>
      <c r="BP7">
        <v>1735589412.9337599</v>
      </c>
      <c r="BR7">
        <v>7.1742473341853499</v>
      </c>
      <c r="BS7">
        <v>18.17737711572925</v>
      </c>
      <c r="BT7">
        <v>5.8333333333333304</v>
      </c>
      <c r="BU7">
        <v>-816564</v>
      </c>
      <c r="BV7" s="4">
        <v>22.4</v>
      </c>
      <c r="BW7" s="4">
        <v>90</v>
      </c>
      <c r="BX7" s="4">
        <v>1.04</v>
      </c>
      <c r="BY7" s="4">
        <v>52.2</v>
      </c>
      <c r="BZ7" s="4">
        <v>35.799999999999997</v>
      </c>
      <c r="CA7" s="4">
        <v>70.119</v>
      </c>
      <c r="CB7" s="4">
        <v>67.134</v>
      </c>
      <c r="CC7" s="4">
        <v>64.046000000000006</v>
      </c>
      <c r="CD7" s="4">
        <v>46.459378889290505</v>
      </c>
      <c r="CE7" s="4">
        <v>28.733685788737738</v>
      </c>
      <c r="CF7" s="4">
        <v>165</v>
      </c>
      <c r="CG7" s="4">
        <v>14051</v>
      </c>
      <c r="CH7" s="4">
        <v>31.2</v>
      </c>
      <c r="CI7" s="4">
        <v>1.2329932550104481</v>
      </c>
      <c r="CJ7" s="4">
        <v>14.205350086748483</v>
      </c>
      <c r="CK7" s="4">
        <v>5.9407668894195167</v>
      </c>
      <c r="CL7" s="4">
        <v>13.599514475144359</v>
      </c>
      <c r="CM7" s="4">
        <v>14.045073767478101</v>
      </c>
      <c r="CN7" s="4">
        <v>83.349613198731603</v>
      </c>
      <c r="CO7" s="4">
        <v>16.825396825396801</v>
      </c>
      <c r="CP7" s="4">
        <v>0.67700000000000005</v>
      </c>
      <c r="CQ7" s="4">
        <v>40.221260977717627</v>
      </c>
      <c r="CR7">
        <v>0.47799999999999998</v>
      </c>
      <c r="CS7">
        <v>2</v>
      </c>
      <c r="CT7">
        <v>0.58299999999999996</v>
      </c>
      <c r="CU7">
        <v>26.9</v>
      </c>
      <c r="CV7">
        <v>1.03</v>
      </c>
      <c r="CX7">
        <v>11.6</v>
      </c>
    </row>
    <row r="8" spans="1:102" x14ac:dyDescent="0.25">
      <c r="A8" t="s">
        <v>96</v>
      </c>
      <c r="B8">
        <v>41.721165777911928</v>
      </c>
      <c r="C8">
        <v>102.83</v>
      </c>
      <c r="D8">
        <v>28.700000762939499</v>
      </c>
      <c r="E8">
        <v>13.6099996566772</v>
      </c>
      <c r="F8">
        <v>169.00107334525939</v>
      </c>
      <c r="G8">
        <v>104.48</v>
      </c>
      <c r="H8">
        <v>23.875004192239331</v>
      </c>
      <c r="I8">
        <v>17.942784317671126</v>
      </c>
      <c r="J8">
        <v>52.591999999999999</v>
      </c>
      <c r="K8">
        <v>57630884</v>
      </c>
      <c r="L8">
        <v>554</v>
      </c>
      <c r="M8">
        <v>121</v>
      </c>
      <c r="N8">
        <v>27.3</v>
      </c>
      <c r="O8">
        <v>-335758</v>
      </c>
      <c r="P8">
        <v>1.02648997306824</v>
      </c>
      <c r="Q8">
        <v>95.628623962402301</v>
      </c>
      <c r="R8">
        <v>19.363256784968684</v>
      </c>
      <c r="S8">
        <v>1.3336909595387005</v>
      </c>
      <c r="T8">
        <v>95</v>
      </c>
      <c r="U8">
        <v>696.34678698765515</v>
      </c>
      <c r="V8">
        <v>474.29788207684732</v>
      </c>
      <c r="W8">
        <v>67660</v>
      </c>
      <c r="X8">
        <v>13640</v>
      </c>
      <c r="Y8">
        <v>1.3454299646210399</v>
      </c>
      <c r="Z8">
        <v>5.651287935</v>
      </c>
      <c r="AA8">
        <v>109581085</v>
      </c>
      <c r="AB8">
        <v>27.451544450012602</v>
      </c>
      <c r="AC8">
        <v>3.1414083939002899</v>
      </c>
      <c r="AD8">
        <v>232340</v>
      </c>
      <c r="AE8">
        <v>51950201</v>
      </c>
      <c r="AF8">
        <v>19.098653865375599</v>
      </c>
      <c r="AG8">
        <v>990219355933.82751</v>
      </c>
      <c r="AH8">
        <v>19.510674513950999</v>
      </c>
      <c r="AI8">
        <v>43.426338941461985</v>
      </c>
      <c r="AJ8">
        <v>15258017.75</v>
      </c>
      <c r="AK8">
        <v>14.835983706460521</v>
      </c>
      <c r="AL8">
        <v>8671365873.6568909</v>
      </c>
      <c r="AM8">
        <v>-9.5730298746100573</v>
      </c>
      <c r="AN8">
        <v>3298.8298514291973</v>
      </c>
      <c r="AO8">
        <v>-10.781513546319815</v>
      </c>
      <c r="AP8">
        <v>8390.3531436861067</v>
      </c>
      <c r="AQ8">
        <v>17.383076194159703</v>
      </c>
      <c r="AR8">
        <v>32.986761161467989</v>
      </c>
      <c r="AS8">
        <v>28.398127710212762</v>
      </c>
      <c r="AT8">
        <v>2.6352288488210802</v>
      </c>
      <c r="AU8">
        <v>34913342999.361504</v>
      </c>
      <c r="AV8">
        <v>16.069158352080592</v>
      </c>
      <c r="AW8">
        <v>109990274218.87399</v>
      </c>
      <c r="AX8">
        <v>45.768003082992088</v>
      </c>
      <c r="AY8">
        <v>0.96244001388549805</v>
      </c>
      <c r="AZ8">
        <v>263849</v>
      </c>
      <c r="BA8">
        <v>236931</v>
      </c>
      <c r="BB8">
        <v>9.0566999999999993</v>
      </c>
      <c r="BC8">
        <v>43719193</v>
      </c>
      <c r="BD8">
        <v>2.5299999999999998</v>
      </c>
      <c r="BE8">
        <v>2.0499999999999998</v>
      </c>
      <c r="BF8">
        <v>62.434896292186849</v>
      </c>
      <c r="BG8">
        <v>696.34678698765515</v>
      </c>
      <c r="BJ8">
        <v>1.3336909595387005</v>
      </c>
      <c r="BK8">
        <v>232340</v>
      </c>
      <c r="BL8">
        <v>12978699962.1859</v>
      </c>
      <c r="BM8">
        <v>8671365873.6568909</v>
      </c>
      <c r="BN8">
        <v>34913342999.361504</v>
      </c>
      <c r="BO8">
        <v>109990274218.87399</v>
      </c>
      <c r="BP8">
        <v>8671365873.6568909</v>
      </c>
      <c r="BQ8">
        <v>9.0564382065598643</v>
      </c>
      <c r="BR8">
        <v>11.1387031681969</v>
      </c>
      <c r="BS8">
        <v>9.8439216390966884</v>
      </c>
      <c r="BT8">
        <v>4.0836519419151296</v>
      </c>
      <c r="BU8">
        <v>-335758</v>
      </c>
      <c r="BV8" s="4">
        <v>13.3</v>
      </c>
      <c r="BW8" s="4">
        <v>65</v>
      </c>
      <c r="BX8" s="4">
        <v>0.99</v>
      </c>
      <c r="BY8" s="4">
        <v>54.1</v>
      </c>
      <c r="BZ8" s="4">
        <v>21.6</v>
      </c>
      <c r="CA8" s="4">
        <v>75.504999999999995</v>
      </c>
      <c r="CB8" s="4">
        <v>71.230999999999995</v>
      </c>
      <c r="CC8" s="4">
        <v>67.263000000000005</v>
      </c>
      <c r="CD8" s="4">
        <v>55.169455035203207</v>
      </c>
      <c r="CE8" s="4">
        <v>51.890046818882652</v>
      </c>
      <c r="CF8" s="4">
        <v>95</v>
      </c>
      <c r="CG8" s="4">
        <v>19774</v>
      </c>
      <c r="CH8" s="4">
        <v>43.1</v>
      </c>
      <c r="CI8" s="4">
        <v>9.8097038390940696</v>
      </c>
      <c r="CJ8" s="4">
        <v>16.069158352080592</v>
      </c>
      <c r="CK8" s="4">
        <v>14.488473021487547</v>
      </c>
      <c r="CL8" s="4">
        <v>14.835983706460521</v>
      </c>
      <c r="CM8" s="4">
        <v>4.0045922686001507</v>
      </c>
      <c r="CN8" s="4">
        <v>367.5121071871751</v>
      </c>
      <c r="CO8" s="4">
        <v>27.960526315789501</v>
      </c>
      <c r="CP8" s="4">
        <v>0.60040000000000004</v>
      </c>
      <c r="CQ8" s="4">
        <v>39.357104110520382</v>
      </c>
      <c r="CR8">
        <v>0.43</v>
      </c>
      <c r="CS8">
        <v>2.4</v>
      </c>
      <c r="CT8">
        <v>0.71799999999999997</v>
      </c>
      <c r="CU8">
        <v>10.1</v>
      </c>
      <c r="CV8">
        <v>1.06</v>
      </c>
      <c r="CW8">
        <v>29.1</v>
      </c>
      <c r="CX8">
        <v>28</v>
      </c>
    </row>
    <row r="9" spans="1:102" x14ac:dyDescent="0.25">
      <c r="A9" t="s">
        <v>97</v>
      </c>
      <c r="B9">
        <v>0.9308885754583921</v>
      </c>
      <c r="C9">
        <v>106.04</v>
      </c>
      <c r="D9">
        <v>5.0000000745058101E-2</v>
      </c>
      <c r="E9">
        <v>0.01</v>
      </c>
      <c r="F9">
        <v>0</v>
      </c>
      <c r="G9">
        <v>112.84</v>
      </c>
      <c r="H9">
        <v>22.468265160000001</v>
      </c>
      <c r="I9">
        <v>0.14104372355430184</v>
      </c>
      <c r="J9">
        <v>0</v>
      </c>
      <c r="K9">
        <v>0</v>
      </c>
      <c r="L9">
        <v>41</v>
      </c>
      <c r="M9">
        <v>8</v>
      </c>
      <c r="N9">
        <v>2.5</v>
      </c>
      <c r="O9">
        <v>135142</v>
      </c>
      <c r="P9">
        <v>0.99563002599999995</v>
      </c>
      <c r="Q9">
        <v>100</v>
      </c>
      <c r="R9">
        <v>82.016666670000006</v>
      </c>
      <c r="S9">
        <v>8.3991348319999997</v>
      </c>
      <c r="T9">
        <v>2</v>
      </c>
      <c r="U9">
        <v>8844.6875930000006</v>
      </c>
      <c r="V9">
        <v>5121.8043180000004</v>
      </c>
      <c r="W9">
        <v>4150</v>
      </c>
      <c r="X9">
        <v>9710</v>
      </c>
      <c r="Y9">
        <v>-0.31190496099999998</v>
      </c>
      <c r="Z9">
        <v>10.332070590000001</v>
      </c>
      <c r="AA9">
        <v>5685807</v>
      </c>
      <c r="AB9">
        <v>0.70863529700000005</v>
      </c>
      <c r="AC9">
        <v>2.4630628291771601</v>
      </c>
      <c r="AD9">
        <v>66640</v>
      </c>
      <c r="AE9">
        <v>5685807</v>
      </c>
      <c r="AF9">
        <v>31.01270324</v>
      </c>
      <c r="AG9" s="5">
        <v>491724000000</v>
      </c>
      <c r="AH9">
        <v>0.83737284499999998</v>
      </c>
      <c r="AJ9">
        <v>16914308.900609501</v>
      </c>
      <c r="AK9">
        <v>14.237431620000001</v>
      </c>
      <c r="AL9" s="5">
        <v>120439000000</v>
      </c>
      <c r="AM9">
        <v>-5.3910214060000001</v>
      </c>
      <c r="AN9">
        <v>59797.752180000003</v>
      </c>
      <c r="AO9">
        <v>-5.0954706290000003</v>
      </c>
      <c r="AP9">
        <v>98525.95435</v>
      </c>
      <c r="AQ9">
        <v>22.619298100000002</v>
      </c>
      <c r="AR9">
        <v>144.32264276878141</v>
      </c>
      <c r="AS9">
        <v>24.36503922</v>
      </c>
      <c r="AT9">
        <v>-0.181916667</v>
      </c>
      <c r="AU9">
        <v>0</v>
      </c>
      <c r="AV9">
        <v>21.040591760000002</v>
      </c>
      <c r="AW9" s="5">
        <v>369834000000</v>
      </c>
      <c r="AX9">
        <v>97.682001290000002</v>
      </c>
      <c r="AY9">
        <v>0.99927997599999996</v>
      </c>
      <c r="AZ9">
        <v>150</v>
      </c>
      <c r="BA9">
        <v>326</v>
      </c>
      <c r="BB9">
        <v>17.51811</v>
      </c>
      <c r="BC9">
        <v>3472519</v>
      </c>
      <c r="BD9">
        <v>3.16</v>
      </c>
      <c r="BE9">
        <v>3.06</v>
      </c>
      <c r="BF9">
        <v>90.578873580000007</v>
      </c>
      <c r="BG9">
        <v>8844.6875930120059</v>
      </c>
      <c r="BH9">
        <v>8.3991348319999997</v>
      </c>
      <c r="BI9">
        <v>66640</v>
      </c>
      <c r="BL9">
        <v>59785684518</v>
      </c>
      <c r="BM9" s="5">
        <v>120439000000</v>
      </c>
      <c r="BN9">
        <v>0</v>
      </c>
      <c r="BO9" s="5">
        <v>369834000000</v>
      </c>
      <c r="BP9" s="5">
        <v>120439000000</v>
      </c>
      <c r="BQ9">
        <v>30.504363510000001</v>
      </c>
      <c r="BR9">
        <v>9.3238839658313193</v>
      </c>
      <c r="BS9">
        <v>13.191029212289459</v>
      </c>
      <c r="BT9">
        <v>0.18333333299999999</v>
      </c>
      <c r="BU9">
        <v>135142</v>
      </c>
      <c r="BV9" s="4">
        <v>0.9</v>
      </c>
      <c r="BW9" s="4">
        <v>96</v>
      </c>
      <c r="BX9" s="4">
        <v>2.4900000000000002</v>
      </c>
      <c r="BY9" s="4">
        <v>62</v>
      </c>
      <c r="BZ9" s="4">
        <v>2.1</v>
      </c>
      <c r="CA9" s="4">
        <v>85.7</v>
      </c>
      <c r="CB9" s="4">
        <v>83.497560975609773</v>
      </c>
      <c r="CC9" s="4">
        <v>81.400000000000006</v>
      </c>
      <c r="CD9" s="4">
        <v>34.50390715650839</v>
      </c>
      <c r="CE9" s="4">
        <v>132.67820076875537</v>
      </c>
      <c r="CF9" s="4">
        <v>2</v>
      </c>
      <c r="CG9" s="4">
        <v>43046</v>
      </c>
      <c r="CH9" s="4">
        <v>21</v>
      </c>
      <c r="CI9" s="4">
        <v>4.5464349994811553</v>
      </c>
      <c r="CJ9" s="4">
        <v>21.040591759788096</v>
      </c>
      <c r="CK9" s="4">
        <v>13.239452985766864</v>
      </c>
      <c r="CL9" s="4">
        <v>14.237431618657363</v>
      </c>
      <c r="CM9" s="4">
        <v>11.2991085917864</v>
      </c>
      <c r="CN9" s="4">
        <v>8019.4739069111429</v>
      </c>
      <c r="CO9" s="4">
        <v>29.473684210526301</v>
      </c>
      <c r="CP9" s="4">
        <v>2.2936000000000001</v>
      </c>
      <c r="CQ9" s="4">
        <v>41.730680595008316</v>
      </c>
      <c r="CR9">
        <v>6.5000000000000002E-2</v>
      </c>
      <c r="CS9">
        <v>2.9</v>
      </c>
      <c r="CT9">
        <v>0.93799999999999994</v>
      </c>
      <c r="CU9">
        <v>11</v>
      </c>
      <c r="CV9">
        <v>1.07</v>
      </c>
      <c r="CX9">
        <v>23</v>
      </c>
    </row>
    <row r="10" spans="1:102" x14ac:dyDescent="0.25">
      <c r="A10" t="s">
        <v>98</v>
      </c>
      <c r="B10">
        <v>43.277417839456632</v>
      </c>
      <c r="C10">
        <v>106.86</v>
      </c>
      <c r="D10">
        <v>34.069999694824197</v>
      </c>
      <c r="E10">
        <v>28.2700004577637</v>
      </c>
      <c r="F10">
        <v>148.93569720404523</v>
      </c>
      <c r="G10">
        <v>106.45</v>
      </c>
      <c r="H10">
        <v>39.039715007144395</v>
      </c>
      <c r="I10">
        <v>8.8081583119999998</v>
      </c>
      <c r="J10">
        <v>48.57</v>
      </c>
      <c r="K10">
        <v>33901849</v>
      </c>
      <c r="L10">
        <v>150</v>
      </c>
      <c r="M10">
        <v>37</v>
      </c>
      <c r="N10">
        <v>9</v>
      </c>
      <c r="O10">
        <v>97222</v>
      </c>
      <c r="P10">
        <v>0.98317998600000001</v>
      </c>
      <c r="Q10">
        <v>99.9</v>
      </c>
      <c r="R10">
        <v>25.526503340757241</v>
      </c>
      <c r="S10">
        <v>3.7140392035807106</v>
      </c>
      <c r="T10">
        <v>21</v>
      </c>
      <c r="U10">
        <v>2538.7957126275892</v>
      </c>
      <c r="V10">
        <v>1969.0012008986489</v>
      </c>
      <c r="W10">
        <v>84140</v>
      </c>
      <c r="X10">
        <v>19950</v>
      </c>
      <c r="Y10">
        <v>0.25016516656293503</v>
      </c>
      <c r="Z10">
        <v>10.341856384</v>
      </c>
      <c r="AA10">
        <v>69799978</v>
      </c>
      <c r="AB10">
        <v>22.863070128075599</v>
      </c>
      <c r="AC10">
        <v>12.5097581187036</v>
      </c>
      <c r="AD10">
        <v>416950</v>
      </c>
      <c r="AE10">
        <v>35898129</v>
      </c>
      <c r="AF10">
        <v>14.764198298731699</v>
      </c>
      <c r="AG10">
        <v>1237312625369.2993</v>
      </c>
      <c r="AH10">
        <v>12.336562067686099</v>
      </c>
      <c r="AI10">
        <v>35.273919342117132</v>
      </c>
      <c r="AJ10">
        <v>225348106.860383</v>
      </c>
      <c r="AK10">
        <v>17.927248317167859</v>
      </c>
      <c r="AL10">
        <v>4816635831.5763197</v>
      </c>
      <c r="AM10">
        <v>-6.0872202850567874</v>
      </c>
      <c r="AN10">
        <v>7189.0418350166774</v>
      </c>
      <c r="AO10">
        <v>-6.3218637260000001</v>
      </c>
      <c r="AP10">
        <v>18236.176111150398</v>
      </c>
      <c r="AQ10">
        <v>23.855167741290035</v>
      </c>
      <c r="AR10">
        <v>46.499613036243154</v>
      </c>
      <c r="AS10">
        <v>33.103082520000001</v>
      </c>
      <c r="AT10">
        <v>-0.845937147</v>
      </c>
      <c r="AU10">
        <v>8067219204.8827496</v>
      </c>
      <c r="AV10">
        <v>19.264779950000001</v>
      </c>
      <c r="AW10" s="5">
        <v>258104000000</v>
      </c>
      <c r="AX10">
        <v>41.568151741425183</v>
      </c>
      <c r="AY10">
        <v>0.99913001099999998</v>
      </c>
      <c r="AZ10">
        <v>52066</v>
      </c>
      <c r="BA10">
        <v>41476</v>
      </c>
      <c r="BB10">
        <v>23.31561</v>
      </c>
      <c r="BC10">
        <v>38483357</v>
      </c>
      <c r="BD10">
        <v>0.73</v>
      </c>
      <c r="BE10">
        <v>0.7</v>
      </c>
      <c r="BF10">
        <v>79.839022650550035</v>
      </c>
      <c r="BG10">
        <v>2538.7957126275892</v>
      </c>
      <c r="BJ10">
        <v>3.7140392040000001</v>
      </c>
      <c r="BK10">
        <v>416950</v>
      </c>
      <c r="BL10">
        <v>16298295985.3293</v>
      </c>
      <c r="BM10">
        <v>4816635831.5763197</v>
      </c>
      <c r="BN10">
        <v>8067219204.8827496</v>
      </c>
      <c r="BO10">
        <v>258104429788.60501</v>
      </c>
      <c r="BP10">
        <v>4816635831.5763197</v>
      </c>
      <c r="BQ10">
        <v>95.915470760000005</v>
      </c>
      <c r="BR10">
        <v>11.14</v>
      </c>
      <c r="BS10">
        <v>3.6368969849999999</v>
      </c>
      <c r="BT10">
        <v>0.62166666699999995</v>
      </c>
      <c r="BU10">
        <v>97222</v>
      </c>
      <c r="BV10" s="4">
        <v>5.3</v>
      </c>
      <c r="BW10" s="4">
        <v>97</v>
      </c>
      <c r="BX10" s="4">
        <v>2.1</v>
      </c>
      <c r="BY10" s="4">
        <v>73</v>
      </c>
      <c r="BZ10" s="4">
        <v>7.7</v>
      </c>
      <c r="CA10" s="4">
        <v>80.900000000000006</v>
      </c>
      <c r="CB10" s="4">
        <v>77.150000000000006</v>
      </c>
      <c r="CC10" s="4">
        <v>73.459999999999994</v>
      </c>
      <c r="CD10" s="4">
        <v>41.864562712916317</v>
      </c>
      <c r="CE10" s="4">
        <v>160.26711082490752</v>
      </c>
      <c r="CF10" s="4">
        <v>21</v>
      </c>
      <c r="CG10" s="4">
        <v>55589</v>
      </c>
      <c r="CH10" s="4">
        <v>29.5</v>
      </c>
      <c r="CI10" s="4">
        <v>6.1767199740927232</v>
      </c>
      <c r="CJ10" s="4">
        <v>19.264779953767558</v>
      </c>
      <c r="CK10" s="4">
        <v>14.647651110079718</v>
      </c>
      <c r="CL10" s="4">
        <v>17.927248317167859</v>
      </c>
      <c r="CM10" s="4">
        <v>5.5231193578330204</v>
      </c>
      <c r="CN10" s="4">
        <v>136.62427919904479</v>
      </c>
      <c r="CO10" s="4">
        <v>15.7464212678937</v>
      </c>
      <c r="CP10" s="4">
        <v>0.80500000000000005</v>
      </c>
      <c r="CQ10" s="4">
        <v>45.682567948028044</v>
      </c>
      <c r="CR10">
        <v>0.35899999999999999</v>
      </c>
      <c r="CS10">
        <v>4.0999999999999996</v>
      </c>
      <c r="CT10">
        <v>0.77700000000000002</v>
      </c>
      <c r="CU10">
        <v>18.3</v>
      </c>
      <c r="CV10">
        <v>1.06</v>
      </c>
      <c r="CW10">
        <v>17.399999999999999</v>
      </c>
      <c r="CX10">
        <v>14.1</v>
      </c>
    </row>
    <row r="11" spans="1:102" x14ac:dyDescent="0.25">
      <c r="A11" t="s">
        <v>99</v>
      </c>
      <c r="B11">
        <v>39.245331699293708</v>
      </c>
      <c r="C11">
        <v>107.61</v>
      </c>
      <c r="D11">
        <v>36.2299995422363</v>
      </c>
      <c r="E11">
        <v>38.299999237060497</v>
      </c>
      <c r="F11">
        <v>415.27373037791739</v>
      </c>
      <c r="G11">
        <v>108.49</v>
      </c>
      <c r="H11">
        <v>46.735543586931982</v>
      </c>
      <c r="I11">
        <v>14.637017447673106</v>
      </c>
      <c r="J11">
        <v>62.66</v>
      </c>
      <c r="K11">
        <v>60992356</v>
      </c>
      <c r="L11">
        <v>176</v>
      </c>
      <c r="M11">
        <v>43</v>
      </c>
      <c r="N11">
        <v>19.899999999999999</v>
      </c>
      <c r="O11">
        <v>-399999</v>
      </c>
      <c r="P11">
        <v>0.939800024032593</v>
      </c>
      <c r="Q11">
        <v>99.4</v>
      </c>
      <c r="R11">
        <v>22.777406789092932</v>
      </c>
      <c r="S11">
        <v>2.6988059222891883</v>
      </c>
      <c r="T11">
        <v>70</v>
      </c>
      <c r="U11">
        <v>1423.6999101008191</v>
      </c>
      <c r="V11">
        <v>660.34050398978684</v>
      </c>
      <c r="W11">
        <v>87750</v>
      </c>
      <c r="X11">
        <v>24080</v>
      </c>
      <c r="Y11">
        <v>0.904517905712374</v>
      </c>
      <c r="Z11">
        <v>36.971831991000002</v>
      </c>
      <c r="AA11">
        <v>97338583</v>
      </c>
      <c r="AB11">
        <v>34.998569838208503</v>
      </c>
      <c r="AC11">
        <v>2.9295069209265501</v>
      </c>
      <c r="AD11">
        <v>376530</v>
      </c>
      <c r="AE11">
        <v>36346227</v>
      </c>
      <c r="AF11">
        <v>9.41469791512462</v>
      </c>
      <c r="AG11">
        <v>797828731744.36865</v>
      </c>
      <c r="AH11">
        <v>7473.6678586612297</v>
      </c>
      <c r="AI11">
        <v>109.15931930000001</v>
      </c>
      <c r="AJ11">
        <v>8280173220.8323803</v>
      </c>
      <c r="AL11">
        <v>16120000000</v>
      </c>
      <c r="AM11">
        <v>2.905835584208404</v>
      </c>
      <c r="AN11">
        <v>2785.7241568750019</v>
      </c>
      <c r="AO11">
        <v>1.9792308457392807</v>
      </c>
      <c r="AP11">
        <v>8650.6536723991831</v>
      </c>
      <c r="AQ11">
        <v>26.66178834271259</v>
      </c>
      <c r="AR11">
        <v>103.20049831999741</v>
      </c>
      <c r="AS11">
        <v>33.724107739453011</v>
      </c>
      <c r="AT11">
        <v>3.2209343665251402</v>
      </c>
      <c r="AU11">
        <v>17200000000</v>
      </c>
      <c r="AW11">
        <v>78334835182.608994</v>
      </c>
      <c r="AX11">
        <v>-15.105874482269128</v>
      </c>
      <c r="AY11">
        <v>1.02138996124268</v>
      </c>
      <c r="BB11">
        <v>21.142949999999999</v>
      </c>
      <c r="BC11">
        <v>56542377</v>
      </c>
      <c r="BD11">
        <v>2.0099999999999998</v>
      </c>
      <c r="BE11">
        <v>2.0699999999999998</v>
      </c>
      <c r="BF11">
        <v>69.821836554711425</v>
      </c>
      <c r="BG11">
        <v>1423.6999101008191</v>
      </c>
      <c r="BJ11">
        <v>2.6988059222891883</v>
      </c>
      <c r="BK11">
        <v>376530</v>
      </c>
      <c r="BL11">
        <v>13101247000</v>
      </c>
      <c r="BM11">
        <v>16120000000</v>
      </c>
      <c r="BN11">
        <v>17200000000</v>
      </c>
      <c r="BO11">
        <v>94833616150.450394</v>
      </c>
      <c r="BP11">
        <v>16120000000</v>
      </c>
      <c r="BQ11">
        <v>20.96885480246678</v>
      </c>
      <c r="BR11">
        <v>7.8250506455242403</v>
      </c>
      <c r="BS11">
        <v>13.621302297699312</v>
      </c>
      <c r="BT11">
        <v>4.1202083333333297</v>
      </c>
      <c r="BU11">
        <v>-399999</v>
      </c>
      <c r="BV11" s="4">
        <v>10.5</v>
      </c>
      <c r="BW11" s="4">
        <v>89</v>
      </c>
      <c r="BX11" s="4">
        <v>2.6</v>
      </c>
      <c r="BY11" s="4">
        <v>76.5</v>
      </c>
      <c r="BZ11" s="4">
        <v>15.9</v>
      </c>
      <c r="CA11" s="4">
        <v>79.522999999999996</v>
      </c>
      <c r="CB11" s="4">
        <v>75.400000000000006</v>
      </c>
      <c r="CC11" s="4">
        <v>71.301000000000002</v>
      </c>
      <c r="CD11" s="4">
        <v>45.053771712260868</v>
      </c>
      <c r="CE11" s="4">
        <v>137.91212602004208</v>
      </c>
      <c r="CF11" s="4">
        <v>70</v>
      </c>
      <c r="CG11" s="4">
        <v>73422</v>
      </c>
      <c r="CH11" s="4">
        <v>37.6</v>
      </c>
      <c r="CI11" s="4">
        <v>2.3501739910233974</v>
      </c>
      <c r="CM11" s="4">
        <v>8.8209109744432901</v>
      </c>
      <c r="CN11" s="4">
        <v>313.92454284516401</v>
      </c>
      <c r="CO11" s="4">
        <v>26.720647773279399</v>
      </c>
      <c r="CP11" s="4">
        <v>0.82809999999999995</v>
      </c>
      <c r="CQ11" s="4">
        <v>47.868790361016394</v>
      </c>
      <c r="CR11">
        <v>0.29599999999999999</v>
      </c>
      <c r="CS11">
        <v>4.2</v>
      </c>
      <c r="CT11">
        <v>0.70399999999999996</v>
      </c>
      <c r="CU11">
        <v>17.600000000000001</v>
      </c>
      <c r="CV11">
        <v>1.1200000000000001</v>
      </c>
      <c r="CW11">
        <v>26.8</v>
      </c>
      <c r="CX11">
        <v>26.7</v>
      </c>
    </row>
    <row r="12" spans="1:102" s="6" customFormat="1" x14ac:dyDescent="0.25">
      <c r="A12" s="6" t="s">
        <v>100</v>
      </c>
      <c r="B12" s="7">
        <f>AVERAGE(B2:B11)</f>
        <v>26.494779111447457</v>
      </c>
      <c r="C12" s="6">
        <f t="shared" ref="C12:BN12" si="0">AVERAGE(C2:C11)</f>
        <v>103.771</v>
      </c>
      <c r="D12" s="6">
        <f t="shared" si="0"/>
        <v>29.001999502256524</v>
      </c>
      <c r="E12" s="6">
        <f t="shared" si="0"/>
        <v>25.570999909400932</v>
      </c>
      <c r="F12" s="6">
        <f t="shared" si="0"/>
        <v>366.83637263114656</v>
      </c>
      <c r="G12" s="7">
        <f>AVERAGE(G2:G11)</f>
        <v>104.63000000000002</v>
      </c>
      <c r="H12" s="6">
        <f t="shared" si="0"/>
        <v>47.671260884418508</v>
      </c>
      <c r="I12" s="6">
        <f t="shared" si="0"/>
        <v>8.2612268193623173</v>
      </c>
      <c r="J12" s="6">
        <f t="shared" si="0"/>
        <v>46.010800000000003</v>
      </c>
      <c r="K12" s="6">
        <f t="shared" si="0"/>
        <v>33337867</v>
      </c>
      <c r="L12" s="6">
        <f t="shared" si="0"/>
        <v>215.3</v>
      </c>
      <c r="M12" s="6">
        <f t="shared" si="0"/>
        <v>104.1</v>
      </c>
      <c r="N12" s="6">
        <f t="shared" si="0"/>
        <v>21.94</v>
      </c>
      <c r="O12" s="7">
        <f t="shared" si="0"/>
        <v>-178825.2</v>
      </c>
      <c r="P12" s="6">
        <f t="shared" si="0"/>
        <v>0.98265600983647494</v>
      </c>
      <c r="Q12" s="6">
        <f t="shared" si="0"/>
        <v>95.513527526855469</v>
      </c>
      <c r="R12" s="6">
        <f t="shared" si="0"/>
        <v>17.191820300471161</v>
      </c>
      <c r="S12" s="7">
        <f t="shared" si="0"/>
        <v>4.6522440690796909</v>
      </c>
      <c r="T12" s="6">
        <f t="shared" si="0"/>
        <v>80.2</v>
      </c>
      <c r="U12" s="7">
        <f t="shared" si="0"/>
        <v>3335.2317221881526</v>
      </c>
      <c r="V12" s="6">
        <f t="shared" si="0"/>
        <v>2396.8761540565861</v>
      </c>
      <c r="W12" s="6">
        <f t="shared" si="0"/>
        <v>68032</v>
      </c>
      <c r="X12" s="6">
        <f t="shared" si="0"/>
        <v>20358</v>
      </c>
      <c r="Y12" s="7">
        <f t="shared" si="0"/>
        <v>0.90502912317067563</v>
      </c>
      <c r="Z12" s="6">
        <f t="shared" si="0"/>
        <v>9.5530411428999997</v>
      </c>
      <c r="AA12" s="7">
        <f t="shared" si="0"/>
        <v>66713687.600000001</v>
      </c>
      <c r="AB12" s="6">
        <f t="shared" si="0"/>
        <v>31.387799375008761</v>
      </c>
      <c r="AC12" s="6">
        <f t="shared" si="0"/>
        <v>8.6238136304471773</v>
      </c>
      <c r="AD12" s="6">
        <f t="shared" si="0"/>
        <v>257171</v>
      </c>
      <c r="AE12" s="6">
        <f t="shared" si="0"/>
        <v>33375820.600000001</v>
      </c>
      <c r="AF12" s="6">
        <f t="shared" si="0"/>
        <v>15.877805269733567</v>
      </c>
      <c r="AG12" s="7">
        <f t="shared" si="0"/>
        <v>802587460265.95044</v>
      </c>
      <c r="AH12" s="7">
        <f t="shared" si="0"/>
        <v>1688.8946749925112</v>
      </c>
      <c r="AI12" s="7">
        <f t="shared" si="0"/>
        <v>54.223259166522112</v>
      </c>
      <c r="AJ12" s="6">
        <f t="shared" si="0"/>
        <v>984679412.81948113</v>
      </c>
      <c r="AK12" s="7">
        <f t="shared" si="0"/>
        <v>15.465505822438947</v>
      </c>
      <c r="AL12" s="7">
        <f t="shared" si="0"/>
        <v>19066900886.85043</v>
      </c>
      <c r="AM12" s="7">
        <f t="shared" si="0"/>
        <v>-3.7293288181157429</v>
      </c>
      <c r="AN12" s="6">
        <f t="shared" si="0"/>
        <v>12035.221987406392</v>
      </c>
      <c r="AO12" s="6">
        <f t="shared" si="0"/>
        <v>-4.6001764577858095</v>
      </c>
      <c r="AP12" s="6">
        <f t="shared" si="0"/>
        <v>25687.521072104839</v>
      </c>
      <c r="AQ12" s="6">
        <f t="shared" si="0"/>
        <v>26.867763051540273</v>
      </c>
      <c r="AR12" s="7">
        <f t="shared" si="0"/>
        <v>58.420010578792436</v>
      </c>
      <c r="AS12" s="6">
        <f t="shared" si="0"/>
        <v>35.538122737028779</v>
      </c>
      <c r="AT12" s="7">
        <f t="shared" si="0"/>
        <v>2.4490106008703663</v>
      </c>
      <c r="AU12" s="6">
        <f t="shared" si="0"/>
        <v>8341327340.9737396</v>
      </c>
      <c r="AV12" s="6">
        <f t="shared" si="0"/>
        <v>17.603507699963277</v>
      </c>
      <c r="AW12" s="7">
        <f t="shared" si="0"/>
        <v>109421139524.90689</v>
      </c>
      <c r="AX12" s="7">
        <f t="shared" si="0"/>
        <v>-32.881439177045678</v>
      </c>
      <c r="AY12" s="6">
        <f t="shared" si="0"/>
        <v>0.98660900597844281</v>
      </c>
      <c r="AZ12" s="6">
        <f t="shared" si="0"/>
        <v>202325.77777777778</v>
      </c>
      <c r="BA12" s="6">
        <f t="shared" si="0"/>
        <v>129127.77777777778</v>
      </c>
      <c r="BB12" s="6">
        <f t="shared" si="0"/>
        <v>13.288175999999998</v>
      </c>
      <c r="BC12" s="7">
        <f t="shared" si="0"/>
        <v>32889904.399999999</v>
      </c>
      <c r="BD12" s="6">
        <f t="shared" si="0"/>
        <v>2.5</v>
      </c>
      <c r="BE12" s="6">
        <f t="shared" si="0"/>
        <v>2.1959999999999997</v>
      </c>
      <c r="BF12" s="7">
        <f t="shared" si="0"/>
        <v>71.14516317102877</v>
      </c>
      <c r="BG12" s="6">
        <f t="shared" si="0"/>
        <v>3335.2317221894864</v>
      </c>
      <c r="BH12" s="6">
        <f t="shared" si="0"/>
        <v>5.1959473653364006</v>
      </c>
      <c r="BI12" s="7">
        <f t="shared" si="0"/>
        <v>206536.66666666666</v>
      </c>
      <c r="BJ12" s="6">
        <f t="shared" si="0"/>
        <v>3.505043610539007</v>
      </c>
      <c r="BK12" s="6">
        <f t="shared" si="0"/>
        <v>460414</v>
      </c>
      <c r="BL12" s="7">
        <f t="shared" si="0"/>
        <v>10960894744.965391</v>
      </c>
      <c r="BM12" s="6">
        <f t="shared" si="0"/>
        <v>19066900886.85043</v>
      </c>
      <c r="BN12" s="7">
        <f t="shared" si="0"/>
        <v>8341327340.9737396</v>
      </c>
      <c r="BO12" s="6">
        <f t="shared" ref="BO12:CX12" si="1">AVERAGE(BO2:BO11)</f>
        <v>111071060600.55151</v>
      </c>
      <c r="BP12" s="6">
        <f t="shared" si="1"/>
        <v>19066900886.85043</v>
      </c>
      <c r="BQ12" s="6">
        <f t="shared" si="1"/>
        <v>40.44667788165075</v>
      </c>
      <c r="BR12" s="6">
        <f t="shared" si="1"/>
        <v>11.165655937606557</v>
      </c>
      <c r="BS12" s="6">
        <f t="shared" si="1"/>
        <v>13.262870922167911</v>
      </c>
      <c r="BT12" s="6">
        <f t="shared" si="1"/>
        <v>2.7019670344692899</v>
      </c>
      <c r="BU12" s="6">
        <f t="shared" si="1"/>
        <v>-178825.2</v>
      </c>
      <c r="BV12" s="6">
        <f t="shared" si="1"/>
        <v>11.190000000000001</v>
      </c>
      <c r="BW12" s="6">
        <f t="shared" si="1"/>
        <v>87.9</v>
      </c>
      <c r="BX12" s="6">
        <f t="shared" si="1"/>
        <v>1.7390000000000001</v>
      </c>
      <c r="BY12" s="6">
        <f t="shared" si="1"/>
        <v>59.544444444444451</v>
      </c>
      <c r="BZ12" s="6">
        <f t="shared" si="1"/>
        <v>17.939999999999998</v>
      </c>
      <c r="CA12" s="6">
        <f t="shared" si="1"/>
        <v>76.279200000000003</v>
      </c>
      <c r="CB12" s="7">
        <f t="shared" si="1"/>
        <v>73.589056097560984</v>
      </c>
      <c r="CC12" s="6">
        <f t="shared" si="1"/>
        <v>70.968400000000003</v>
      </c>
      <c r="CD12" s="6">
        <f t="shared" si="1"/>
        <v>46.584866312276809</v>
      </c>
      <c r="CE12" s="6">
        <f t="shared" si="1"/>
        <v>85.908049820873657</v>
      </c>
      <c r="CF12" s="7">
        <f t="shared" si="1"/>
        <v>80.2</v>
      </c>
      <c r="CG12" s="6">
        <f t="shared" si="1"/>
        <v>32394.6</v>
      </c>
      <c r="CH12" s="6">
        <f t="shared" si="1"/>
        <v>28.640000000000004</v>
      </c>
      <c r="CI12" s="6">
        <f t="shared" si="1"/>
        <v>6.622611364907141</v>
      </c>
      <c r="CJ12" s="6">
        <f t="shared" si="1"/>
        <v>17.60350770047123</v>
      </c>
      <c r="CK12" s="7">
        <f t="shared" si="1"/>
        <v>12.821849209727025</v>
      </c>
      <c r="CL12" s="6">
        <f t="shared" si="1"/>
        <v>15.465505822247147</v>
      </c>
      <c r="CM12" s="7">
        <f t="shared" si="1"/>
        <v>7.4373156765832507</v>
      </c>
      <c r="CN12" s="7">
        <f t="shared" si="1"/>
        <v>937.4331002756071</v>
      </c>
      <c r="CO12" s="7">
        <f t="shared" si="1"/>
        <v>20.854705495910611</v>
      </c>
      <c r="CP12" s="7">
        <f t="shared" si="1"/>
        <v>0.93410999999999988</v>
      </c>
      <c r="CQ12" s="6">
        <f t="shared" si="1"/>
        <v>43.250388116477765</v>
      </c>
      <c r="CR12" s="7">
        <f t="shared" si="1"/>
        <v>0.35489999999999999</v>
      </c>
      <c r="CS12" s="7">
        <f t="shared" si="1"/>
        <v>3.3200000000000003</v>
      </c>
      <c r="CT12" s="7">
        <f t="shared" si="1"/>
        <v>0.72929999999999995</v>
      </c>
      <c r="CU12" s="7">
        <f t="shared" si="1"/>
        <v>18.977777777777774</v>
      </c>
      <c r="CV12" s="7">
        <f t="shared" si="1"/>
        <v>1.0609999999999999</v>
      </c>
      <c r="CW12" s="7">
        <f t="shared" si="1"/>
        <v>22.8</v>
      </c>
      <c r="CX12" s="7">
        <f t="shared" si="1"/>
        <v>19.219999999999995</v>
      </c>
    </row>
    <row r="13" spans="1:102" x14ac:dyDescent="0.25">
      <c r="BL13" s="8"/>
      <c r="CO13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2021-11-11T11:49:49Z</dcterms:created>
  <dcterms:modified xsi:type="dcterms:W3CDTF">2021-12-02T12:12:38Z</dcterms:modified>
</cp:coreProperties>
</file>