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F89797FA-0B6E-41E1-8971-5B5E9045CB59}" xr6:coauthVersionLast="47" xr6:coauthVersionMax="47" xr10:uidLastSave="{00000000-0000-0000-0000-000000000000}"/>
  <bookViews>
    <workbookView xWindow="-120" yWindow="-120" windowWidth="38640" windowHeight="21240" xr2:uid="{47FA175B-FE9D-493E-B64A-468C93CC42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B17" i="1"/>
</calcChain>
</file>

<file path=xl/sharedStrings.xml><?xml version="1.0" encoding="utf-8"?>
<sst xmlns="http://schemas.openxmlformats.org/spreadsheetml/2006/main" count="118" uniqueCount="106">
  <si>
    <t xml:space="preserve">countries </t>
  </si>
  <si>
    <t>Agricultural land (% of land area)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</si>
  <si>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</si>
  <si>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</si>
  <si>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</si>
  <si>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</si>
  <si>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</si>
  <si>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</si>
  <si>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</si>
  <si>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</si>
  <si>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</si>
  <si>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</si>
  <si>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</si>
  <si>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</si>
  <si>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</si>
  <si>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</si>
  <si>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</si>
  <si>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</si>
  <si>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</si>
  <si>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</si>
  <si>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</si>
  <si>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</si>
  <si>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</si>
  <si>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</si>
  <si>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</si>
  <si>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</si>
  <si>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</si>
  <si>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</si>
  <si>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</si>
  <si>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</si>
  <si>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</si>
  <si>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</si>
  <si>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</si>
  <si>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</si>
  <si>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</si>
  <si>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</si>
  <si>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</si>
  <si>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</si>
  <si>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</si>
  <si>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</si>
  <si>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</si>
  <si>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</si>
  <si>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</si>
  <si>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</si>
  <si>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</si>
  <si>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</si>
  <si>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</si>
  <si>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</si>
  <si>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</si>
  <si>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</si>
  <si>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</si>
  <si>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</si>
  <si>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</si>
  <si>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</si>
  <si>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</si>
  <si>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</si>
  <si>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</si>
  <si>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</si>
  <si>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Annual freshwater withdrawals, total (billion cubic meters)</t>
  </si>
  <si>
    <t>Current account balance (BoP, current US$)</t>
  </si>
  <si>
    <t>Stocks traded, total value (% of GDP)</t>
  </si>
  <si>
    <t>Bank capital to assets ratio (%)</t>
  </si>
  <si>
    <t>Broad money growth (annual %)</t>
  </si>
  <si>
    <t>Deposit interest rate (%)</t>
  </si>
  <si>
    <t>Mortality rate, neonatal (per 1,000 live births)</t>
  </si>
  <si>
    <t>Immunization, DPT (% of children ages 12-23 months)</t>
  </si>
  <si>
    <t>Hospital beds (per 1,000 people)</t>
  </si>
  <si>
    <t>Contraceptive prevalence, any methods (% of women ages 15-49)</t>
  </si>
  <si>
    <t>Mortality rate, infant (per 1,000 live births)</t>
  </si>
  <si>
    <t>Life expectancy at birth, female (years)</t>
  </si>
  <si>
    <t>Life expectancy at birth, total (years)</t>
  </si>
  <si>
    <t>Life expectancy at birth, male (years)</t>
  </si>
  <si>
    <t>Age dependency ratio (% of working-age population)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</si>
  <si>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</si>
  <si>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</si>
  <si>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</si>
  <si>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</si>
  <si>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</si>
  <si>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</si>
  <si>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</si>
  <si>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</si>
  <si>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</si>
  <si>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</si>
  <si>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</si>
  <si>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</si>
  <si>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</si>
  <si>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</si>
  <si>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</si>
  <si>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</si>
  <si>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</si>
  <si>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t>1.      Algeria</t>
  </si>
  <si>
    <t>2.      Angola</t>
  </si>
  <si>
    <t>3.      Congo</t>
  </si>
  <si>
    <t>4.      Ecuador</t>
  </si>
  <si>
    <t>5.      Equatorial Guinea</t>
  </si>
  <si>
    <t>6.      Gabon</t>
  </si>
  <si>
    <t>7.      Iran</t>
  </si>
  <si>
    <t>8.      Iraq</t>
  </si>
  <si>
    <t>9.      Kuwait</t>
  </si>
  <si>
    <t>10.  Libya</t>
  </si>
  <si>
    <t>11.  Nigeria</t>
  </si>
  <si>
    <t>12.  Qatar</t>
  </si>
  <si>
    <t>13.  Saudi Arabia</t>
  </si>
  <si>
    <t xml:space="preserve">14.  United Arab Emirates </t>
  </si>
  <si>
    <t>15.  Venezuela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</si>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</sst>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1" fillId="0" borderId="0" xfId="1"/>
    <xf numFmtId="11" fontId="0" fillId="0" borderId="0" xfId="0" applyNumberFormat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5" borderId="0" xfId="0" applyFill="1"/>
  </cellXfs>
  <cellStyles count="2">
    <cellStyle name="Normal" xfId="0" builtinId="0"/>
    <cellStyle name="Normal 2" xfId="1" xr:uid="{85FCE093-25D3-4411-839A-237CCF589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753F-DF7E-4CE1-966D-2E4D5BC17801}">
  <dimension ref="A1:CX18"/>
  <sheetViews>
    <sheetView tabSelected="1" topLeftCell="BM1" workbookViewId="0">
      <selection activeCell="CX17" sqref="CX17"/>
    </sheetView>
  </sheetViews>
  <sheetFormatPr defaultRowHeight="15" x14ac:dyDescent="0.25"/>
  <cols>
    <col min="1" max="1" width="26.42578125" customWidth="1"/>
    <col min="2" max="2" width="12" bestFit="1" customWidth="1"/>
    <col min="3" max="3" width="8.7109375" bestFit="1" customWidth="1"/>
    <col min="4" max="5" width="12.85546875" bestFit="1" customWidth="1"/>
    <col min="6" max="6" width="12" bestFit="1" customWidth="1"/>
    <col min="13" max="13" width="10.5703125" bestFit="1" customWidth="1"/>
    <col min="77" max="77" width="12" bestFit="1" customWidth="1"/>
  </cols>
  <sheetData>
    <row r="1" spans="1:102" ht="130.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20</v>
      </c>
      <c r="BH1" s="2" t="s">
        <v>58</v>
      </c>
      <c r="BI1" s="2" t="s">
        <v>43</v>
      </c>
      <c r="BJ1" s="2" t="s">
        <v>18</v>
      </c>
      <c r="BK1" s="2" t="s">
        <v>29</v>
      </c>
      <c r="BL1" s="2" t="s">
        <v>59</v>
      </c>
      <c r="BM1" s="2" t="s">
        <v>37</v>
      </c>
      <c r="BN1" s="2" t="s">
        <v>46</v>
      </c>
      <c r="BO1" s="2" t="s">
        <v>48</v>
      </c>
      <c r="BP1" s="2" t="s">
        <v>37</v>
      </c>
      <c r="BQ1" s="2" t="s">
        <v>60</v>
      </c>
      <c r="BR1" s="2" t="s">
        <v>61</v>
      </c>
      <c r="BS1" s="2" t="s">
        <v>62</v>
      </c>
      <c r="BT1" s="2" t="s">
        <v>63</v>
      </c>
      <c r="BU1" s="2" t="s">
        <v>14</v>
      </c>
      <c r="BV1" s="3" t="s">
        <v>64</v>
      </c>
      <c r="BW1" s="3" t="s">
        <v>65</v>
      </c>
      <c r="BX1" s="3" t="s">
        <v>66</v>
      </c>
      <c r="BY1" s="3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19</v>
      </c>
      <c r="CG1" s="3" t="s">
        <v>74</v>
      </c>
      <c r="CH1" s="3" t="s">
        <v>75</v>
      </c>
      <c r="CI1" s="3" t="s">
        <v>76</v>
      </c>
      <c r="CJ1" s="3" t="s">
        <v>47</v>
      </c>
      <c r="CK1" s="3" t="s">
        <v>77</v>
      </c>
      <c r="CL1" s="3" t="s">
        <v>36</v>
      </c>
      <c r="CM1" s="3" t="s">
        <v>78</v>
      </c>
      <c r="CN1" s="3" t="s">
        <v>79</v>
      </c>
      <c r="CO1" s="3" t="s">
        <v>80</v>
      </c>
      <c r="CP1" s="3" t="s">
        <v>81</v>
      </c>
      <c r="CQ1" s="3" t="s">
        <v>82</v>
      </c>
      <c r="CR1" s="3" t="s">
        <v>83</v>
      </c>
      <c r="CS1" s="2" t="s">
        <v>84</v>
      </c>
      <c r="CT1" s="2" t="s">
        <v>85</v>
      </c>
      <c r="CU1" s="2" t="s">
        <v>86</v>
      </c>
      <c r="CV1" s="2" t="s">
        <v>87</v>
      </c>
      <c r="CW1" s="2" t="s">
        <v>88</v>
      </c>
      <c r="CX1" s="2" t="s">
        <v>89</v>
      </c>
    </row>
    <row r="2" spans="1:102" x14ac:dyDescent="0.25">
      <c r="A2" t="s">
        <v>90</v>
      </c>
      <c r="B2">
        <v>17.364964116585305</v>
      </c>
      <c r="C2">
        <v>88.63</v>
      </c>
      <c r="D2">
        <v>10.7600002288818</v>
      </c>
      <c r="E2">
        <v>3.3800001144409202</v>
      </c>
      <c r="F2">
        <v>20.746122227304749</v>
      </c>
      <c r="G2">
        <v>89.97</v>
      </c>
      <c r="H2">
        <v>0.81033160196679666</v>
      </c>
      <c r="I2">
        <v>0.42489926486549129</v>
      </c>
      <c r="J2">
        <v>26.266999999999996</v>
      </c>
      <c r="K2">
        <v>11518353</v>
      </c>
      <c r="L2">
        <v>61</v>
      </c>
      <c r="M2">
        <v>112</v>
      </c>
      <c r="N2">
        <v>23.3</v>
      </c>
      <c r="O2">
        <v>-50002</v>
      </c>
      <c r="P2">
        <v>0.99489998817443803</v>
      </c>
      <c r="Q2">
        <v>99.5</v>
      </c>
      <c r="R2">
        <v>87.128888888888895</v>
      </c>
      <c r="S2">
        <v>3.591657418352074</v>
      </c>
      <c r="T2">
        <v>157</v>
      </c>
      <c r="U2">
        <v>1362.8718840825154</v>
      </c>
      <c r="V2">
        <v>1327.535509995867</v>
      </c>
      <c r="W2">
        <v>49550</v>
      </c>
      <c r="X2">
        <v>12110</v>
      </c>
      <c r="Y2">
        <v>1.83653350440444</v>
      </c>
      <c r="Z2">
        <v>0.757500587</v>
      </c>
      <c r="AA2">
        <v>43851043</v>
      </c>
      <c r="AB2">
        <v>5.89586840918149E-2</v>
      </c>
      <c r="AC2">
        <v>7.1054931173235198</v>
      </c>
      <c r="AD2">
        <v>218910</v>
      </c>
      <c r="AE2">
        <v>32332690</v>
      </c>
      <c r="AF2">
        <v>20.399409262277199</v>
      </c>
      <c r="AG2">
        <v>482860247318.81158</v>
      </c>
      <c r="AH2">
        <v>37.244441015509899</v>
      </c>
      <c r="AJ2">
        <v>177930.35143875799</v>
      </c>
      <c r="AL2">
        <v>1381269144.4010301</v>
      </c>
      <c r="AM2">
        <v>-5.4809919351583574</v>
      </c>
      <c r="AN2">
        <v>3310.3865335236824</v>
      </c>
      <c r="AO2">
        <v>-7.2010223738107584</v>
      </c>
      <c r="AP2">
        <v>11268.264472232393</v>
      </c>
      <c r="AQ2">
        <v>44.829310212262236</v>
      </c>
      <c r="AR2">
        <v>28.14048370913768</v>
      </c>
      <c r="AS2">
        <v>34.248610923570432</v>
      </c>
      <c r="AT2">
        <v>2.4151309408341399</v>
      </c>
      <c r="AU2">
        <v>1682297061.5718501</v>
      </c>
      <c r="AW2">
        <v>59434389109.510803</v>
      </c>
      <c r="AX2">
        <v>-177.1243579137855</v>
      </c>
      <c r="AY2">
        <v>0.95585000514984098</v>
      </c>
      <c r="AZ2">
        <v>62151</v>
      </c>
      <c r="BA2">
        <v>36415</v>
      </c>
      <c r="BB2">
        <v>11.47531</v>
      </c>
      <c r="BC2">
        <v>12231916</v>
      </c>
      <c r="BD2">
        <v>20.440000000000001</v>
      </c>
      <c r="BE2">
        <v>9.67</v>
      </c>
      <c r="BF2">
        <v>99.977916720160536</v>
      </c>
      <c r="BG2">
        <v>1362.8718840825154</v>
      </c>
      <c r="BJ2">
        <v>3.591657418352074</v>
      </c>
      <c r="BK2">
        <v>218910</v>
      </c>
      <c r="BL2">
        <v>-17147722730.274401</v>
      </c>
      <c r="BM2">
        <v>1381269144.4010301</v>
      </c>
      <c r="BN2">
        <v>1682297061.5718501</v>
      </c>
      <c r="BO2">
        <v>59434389109.510803</v>
      </c>
      <c r="BP2">
        <v>1381269144.4010301</v>
      </c>
      <c r="BR2">
        <v>10.821636390090999</v>
      </c>
      <c r="BS2">
        <v>7.0984882580315256</v>
      </c>
      <c r="BT2">
        <v>1.75</v>
      </c>
      <c r="BU2">
        <v>-50002</v>
      </c>
      <c r="BV2" s="4">
        <v>16.3</v>
      </c>
      <c r="BW2" s="4">
        <v>91</v>
      </c>
      <c r="BX2" s="4">
        <v>1.9</v>
      </c>
      <c r="BY2" s="4">
        <v>57.1</v>
      </c>
      <c r="BZ2" s="4">
        <v>20</v>
      </c>
      <c r="CA2" s="4">
        <v>78.132999999999996</v>
      </c>
      <c r="CB2" s="4">
        <v>76.88</v>
      </c>
      <c r="CC2" s="4">
        <v>75.676000000000002</v>
      </c>
      <c r="CD2" s="4">
        <v>60.067724740873494</v>
      </c>
      <c r="CE2" s="4">
        <v>29.644683280027813</v>
      </c>
      <c r="CF2" s="4">
        <v>157</v>
      </c>
      <c r="CG2" s="4">
        <v>9472</v>
      </c>
      <c r="CH2" s="4">
        <v>66.099999999999994</v>
      </c>
      <c r="CI2" s="4">
        <v>1.2311747944456117</v>
      </c>
      <c r="CM2" s="4">
        <v>16.9895542266751</v>
      </c>
      <c r="CN2" s="4">
        <v>18.411339856012891</v>
      </c>
      <c r="CO2" s="4">
        <v>25.7575757575758</v>
      </c>
      <c r="CP2" s="4">
        <v>1.7193000000000001</v>
      </c>
      <c r="CQ2" s="4">
        <v>19.882424066657084</v>
      </c>
      <c r="CR2">
        <v>0.42899999999999999</v>
      </c>
      <c r="CT2">
        <v>0.748</v>
      </c>
      <c r="CU2">
        <v>33.700000000000003</v>
      </c>
      <c r="CV2">
        <v>1.05</v>
      </c>
      <c r="CW2">
        <v>17.600000000000001</v>
      </c>
      <c r="CX2">
        <v>21.5</v>
      </c>
    </row>
    <row r="3" spans="1:102" x14ac:dyDescent="0.25">
      <c r="A3" t="s">
        <v>91</v>
      </c>
      <c r="B3">
        <v>45.682594048287477</v>
      </c>
      <c r="C3">
        <v>98.51</v>
      </c>
      <c r="D3">
        <v>44.650001525878899</v>
      </c>
      <c r="E3">
        <v>56.779998779296903</v>
      </c>
      <c r="F3">
        <v>7.9300938775510206</v>
      </c>
      <c r="G3">
        <v>99.02</v>
      </c>
      <c r="H3">
        <v>54.317405951712516</v>
      </c>
      <c r="I3">
        <v>0.25266704098820886</v>
      </c>
      <c r="J3">
        <v>33.174999999999997</v>
      </c>
      <c r="K3">
        <v>10903384</v>
      </c>
      <c r="L3">
        <v>351</v>
      </c>
      <c r="M3">
        <v>241</v>
      </c>
      <c r="N3">
        <v>32066</v>
      </c>
      <c r="O3">
        <v>0.63032001256942705</v>
      </c>
      <c r="P3">
        <v>45.670314788818402</v>
      </c>
      <c r="Q3">
        <v>0.47682432432432431</v>
      </c>
      <c r="R3">
        <v>0.88738036390839048</v>
      </c>
      <c r="S3">
        <v>177</v>
      </c>
      <c r="T3">
        <v>177</v>
      </c>
      <c r="U3">
        <v>312.22889451262171</v>
      </c>
      <c r="V3">
        <v>544.60944348391615</v>
      </c>
      <c r="W3">
        <v>35520</v>
      </c>
      <c r="X3">
        <v>16440</v>
      </c>
      <c r="Y3">
        <v>3.2185303520517499</v>
      </c>
      <c r="Z3">
        <v>1.436094368</v>
      </c>
      <c r="AA3">
        <v>32866268</v>
      </c>
      <c r="AB3">
        <v>49.568210329577703</v>
      </c>
      <c r="AC3">
        <v>5.00471082728009</v>
      </c>
      <c r="AD3">
        <v>79730</v>
      </c>
      <c r="AE3">
        <v>21962884</v>
      </c>
      <c r="AF3">
        <v>-6.8542019474873204</v>
      </c>
      <c r="AG3">
        <v>197979505587.94669</v>
      </c>
      <c r="AH3">
        <v>167.661424860235</v>
      </c>
      <c r="AJ3">
        <v>0</v>
      </c>
      <c r="AK3">
        <v>16.671137145394933</v>
      </c>
      <c r="AL3">
        <v>-4098478747.6375499</v>
      </c>
      <c r="AM3">
        <v>-4.040510000253505</v>
      </c>
      <c r="AN3">
        <v>1895.770868913128</v>
      </c>
      <c r="AO3">
        <v>-7.0798223537445182</v>
      </c>
      <c r="AP3">
        <v>6538.4520538729121</v>
      </c>
      <c r="AQ3">
        <v>22.762259562096315</v>
      </c>
      <c r="AR3">
        <v>27.331632195998385</v>
      </c>
      <c r="AS3">
        <v>44.760903235155411</v>
      </c>
      <c r="AT3">
        <v>17.081215213899299</v>
      </c>
      <c r="AU3">
        <v>8053050.8944193302</v>
      </c>
      <c r="AV3">
        <v>16.360591348251855</v>
      </c>
      <c r="AW3">
        <v>13780597609.064899</v>
      </c>
      <c r="AX3">
        <v>-540.99747122964868</v>
      </c>
      <c r="AY3">
        <v>0.87413001060485795</v>
      </c>
      <c r="AZ3">
        <v>603347</v>
      </c>
      <c r="BA3">
        <v>170490</v>
      </c>
      <c r="BC3">
        <v>13292663</v>
      </c>
      <c r="BD3">
        <v>7.22</v>
      </c>
      <c r="BE3">
        <v>6.63</v>
      </c>
      <c r="BF3">
        <v>48.305593009732874</v>
      </c>
      <c r="BG3">
        <v>312.22889451262171</v>
      </c>
      <c r="BJ3">
        <v>0.88738036390839048</v>
      </c>
      <c r="BK3">
        <v>79730</v>
      </c>
      <c r="BL3">
        <v>893768430.83993006</v>
      </c>
      <c r="BM3">
        <v>-4098478747.6375499</v>
      </c>
      <c r="BN3">
        <v>8053050.8944193302</v>
      </c>
      <c r="BO3">
        <v>13781988139.5961</v>
      </c>
      <c r="BP3">
        <v>-4098478747.6375499</v>
      </c>
      <c r="BR3">
        <v>13.3235887159572</v>
      </c>
      <c r="BS3">
        <v>24.3006752238398</v>
      </c>
      <c r="BT3">
        <v>6.2017284360128402</v>
      </c>
      <c r="BU3">
        <v>32066</v>
      </c>
      <c r="BV3" s="4">
        <v>27.6</v>
      </c>
      <c r="BW3" s="4">
        <v>57</v>
      </c>
      <c r="BX3" s="4">
        <v>0.8</v>
      </c>
      <c r="BY3" s="4">
        <v>13.7</v>
      </c>
      <c r="BZ3" s="4">
        <v>50.2</v>
      </c>
      <c r="CA3" s="4">
        <v>64.039000000000001</v>
      </c>
      <c r="CB3" s="4">
        <v>61.146999999999998</v>
      </c>
      <c r="CC3" s="4">
        <v>58.415999999999997</v>
      </c>
      <c r="CD3" s="4">
        <v>94.502672333430709</v>
      </c>
      <c r="CE3" s="4">
        <v>12.072670476081793</v>
      </c>
      <c r="CF3" s="4">
        <v>177</v>
      </c>
      <c r="CH3" s="4">
        <v>49.1</v>
      </c>
      <c r="CI3" s="4">
        <v>3.2153434357470014</v>
      </c>
      <c r="CJ3" s="4">
        <v>20.26101774709057</v>
      </c>
      <c r="CK3" s="4">
        <v>9.3816615623105211</v>
      </c>
      <c r="CL3" s="4">
        <v>15.513041610837885</v>
      </c>
      <c r="CM3" s="4">
        <v>7.7937999962519404</v>
      </c>
      <c r="CN3" s="4">
        <v>26.36261169487447</v>
      </c>
      <c r="CO3" s="4">
        <v>30</v>
      </c>
      <c r="CP3" s="4">
        <v>0.21460000000000001</v>
      </c>
      <c r="CQ3" s="4">
        <v>50.270275611874325</v>
      </c>
      <c r="CR3">
        <v>0.53600000000000003</v>
      </c>
      <c r="CS3">
        <v>3.4</v>
      </c>
      <c r="CT3">
        <v>0.58099999999999996</v>
      </c>
      <c r="CU3">
        <v>34.299999999999997</v>
      </c>
      <c r="CV3">
        <v>1.03</v>
      </c>
      <c r="CX3">
        <v>30</v>
      </c>
    </row>
    <row r="4" spans="1:102" x14ac:dyDescent="0.25">
      <c r="A4" t="s">
        <v>92</v>
      </c>
      <c r="B4">
        <v>31.121522693997072</v>
      </c>
      <c r="C4">
        <v>102.14</v>
      </c>
      <c r="D4">
        <v>34.950000762939503</v>
      </c>
      <c r="E4">
        <v>32.040000915527301</v>
      </c>
      <c r="F4">
        <v>2.3503272727272728</v>
      </c>
      <c r="G4">
        <v>103.1</v>
      </c>
      <c r="H4">
        <v>64.35139092240118</v>
      </c>
      <c r="I4">
        <v>0.22840409956076135</v>
      </c>
      <c r="J4">
        <v>32.171000000000006</v>
      </c>
      <c r="K4">
        <v>1775225</v>
      </c>
      <c r="L4">
        <v>373</v>
      </c>
      <c r="M4">
        <v>378</v>
      </c>
      <c r="N4">
        <v>-20000</v>
      </c>
      <c r="O4">
        <v>1.00334000587463</v>
      </c>
      <c r="P4">
        <v>48.329723358154297</v>
      </c>
      <c r="Q4">
        <v>2.0720720720720721E-2</v>
      </c>
      <c r="R4">
        <v>0.61399258594418427</v>
      </c>
      <c r="S4">
        <v>180</v>
      </c>
      <c r="T4">
        <v>180</v>
      </c>
      <c r="U4">
        <v>202.87251436309958</v>
      </c>
      <c r="V4">
        <v>554.80946133230873</v>
      </c>
      <c r="W4">
        <v>3540</v>
      </c>
      <c r="X4">
        <v>2010</v>
      </c>
      <c r="Y4">
        <v>2.5250098280243201</v>
      </c>
      <c r="Z4">
        <v>0.48008717299999998</v>
      </c>
      <c r="AA4">
        <v>5518092</v>
      </c>
      <c r="AB4">
        <v>62.4021190190415</v>
      </c>
      <c r="AC4">
        <v>36.838279518010602</v>
      </c>
      <c r="AD4">
        <v>9370</v>
      </c>
      <c r="AE4">
        <v>3742867</v>
      </c>
      <c r="AF4">
        <v>-5.8907897159111497</v>
      </c>
      <c r="AG4">
        <v>17178528121.939674</v>
      </c>
      <c r="AH4">
        <v>312.038484027859</v>
      </c>
      <c r="AI4">
        <v>25.482684474090693</v>
      </c>
      <c r="AJ4">
        <v>1605374.17101323</v>
      </c>
      <c r="AK4">
        <v>18.438163432724217</v>
      </c>
      <c r="AL4">
        <v>3366085029.4200001</v>
      </c>
      <c r="AM4">
        <v>-7.9487129019224199</v>
      </c>
      <c r="AN4">
        <v>1972.5452461909283</v>
      </c>
      <c r="AO4">
        <v>-10.243917927364237</v>
      </c>
      <c r="AP4">
        <v>3638.5557749751315</v>
      </c>
      <c r="AQ4">
        <v>24.85522531683732</v>
      </c>
      <c r="AR4">
        <v>55.947872011102795</v>
      </c>
      <c r="AS4">
        <v>40.039421995186927</v>
      </c>
      <c r="AT4">
        <v>2.2060730578152201</v>
      </c>
      <c r="AU4">
        <v>7704784.2304195901</v>
      </c>
      <c r="AV4">
        <v>25.595801667160888</v>
      </c>
      <c r="AW4">
        <v>988316008.03676796</v>
      </c>
      <c r="AX4">
        <v>-496.59790123179641</v>
      </c>
      <c r="AY4">
        <v>1.07474005222321</v>
      </c>
      <c r="AZ4">
        <v>23491</v>
      </c>
      <c r="BA4">
        <v>50246</v>
      </c>
      <c r="BB4">
        <v>11.68812</v>
      </c>
      <c r="BC4">
        <v>2150245</v>
      </c>
      <c r="BD4">
        <v>10.24</v>
      </c>
      <c r="BE4">
        <v>8.98</v>
      </c>
      <c r="BF4">
        <v>40.480603383492266</v>
      </c>
      <c r="BG4">
        <v>202.87251436309958</v>
      </c>
      <c r="BJ4">
        <v>0.61399258594418427</v>
      </c>
      <c r="BK4">
        <v>9370</v>
      </c>
      <c r="BL4">
        <v>-3593571060.7038798</v>
      </c>
      <c r="BM4">
        <v>3366085029.4200001</v>
      </c>
      <c r="BN4">
        <v>7704784.2304195901</v>
      </c>
      <c r="BO4">
        <v>988316008.03676796</v>
      </c>
      <c r="BP4">
        <v>3366085029.4200001</v>
      </c>
      <c r="BR4">
        <v>17.719485902241999</v>
      </c>
      <c r="BS4">
        <v>7.7196760185078119</v>
      </c>
      <c r="BT4">
        <v>2.4500000000000002</v>
      </c>
      <c r="BU4">
        <v>-20000</v>
      </c>
      <c r="BV4" s="4">
        <v>19.3</v>
      </c>
      <c r="BW4" s="4">
        <v>79</v>
      </c>
      <c r="BX4" s="4">
        <v>1.6</v>
      </c>
      <c r="BY4" s="4">
        <v>30.1</v>
      </c>
      <c r="BZ4" s="4">
        <v>34.9</v>
      </c>
      <c r="CA4" s="4">
        <v>66.022999999999996</v>
      </c>
      <c r="CB4" s="4">
        <v>64.569999999999993</v>
      </c>
      <c r="CC4" s="4">
        <v>63.082000000000001</v>
      </c>
      <c r="CD4" s="4">
        <v>78.676752009998992</v>
      </c>
      <c r="CE4" s="4">
        <v>13.413580825967037</v>
      </c>
      <c r="CF4" s="4">
        <v>180</v>
      </c>
      <c r="CH4" s="4">
        <v>54.3</v>
      </c>
      <c r="CI4" s="4">
        <v>6.2722457484103824</v>
      </c>
      <c r="CJ4" s="4">
        <v>25.595801667160888</v>
      </c>
      <c r="CK4" s="4">
        <v>7.7657470755811309</v>
      </c>
      <c r="CL4" s="4">
        <v>11.498313770852675</v>
      </c>
      <c r="CM4" s="4">
        <v>12.1726789251236</v>
      </c>
      <c r="CN4" s="4">
        <v>16.1583953147877</v>
      </c>
      <c r="CO4" s="4">
        <v>11.2582781456954</v>
      </c>
      <c r="CP4" s="4">
        <v>0.16450000000000001</v>
      </c>
      <c r="CQ4" s="4">
        <v>49.087379726085636</v>
      </c>
      <c r="CR4">
        <v>0.56999999999999995</v>
      </c>
      <c r="CS4">
        <v>3.6</v>
      </c>
      <c r="CT4">
        <v>0.57399999999999995</v>
      </c>
      <c r="CU4">
        <v>20.9</v>
      </c>
      <c r="CV4">
        <v>1.03</v>
      </c>
      <c r="CX4">
        <v>13.6</v>
      </c>
    </row>
    <row r="5" spans="1:102" x14ac:dyDescent="0.25">
      <c r="A5" t="s">
        <v>93</v>
      </c>
      <c r="B5">
        <v>21.935899500724755</v>
      </c>
      <c r="C5">
        <v>94.44</v>
      </c>
      <c r="D5">
        <v>31.5200004577637</v>
      </c>
      <c r="E5">
        <v>27.139999389648398</v>
      </c>
      <c r="F5">
        <v>386.82432851239668</v>
      </c>
      <c r="G5">
        <v>94.5</v>
      </c>
      <c r="H5">
        <v>50.838983733290391</v>
      </c>
      <c r="I5">
        <v>5.5806087936865838</v>
      </c>
      <c r="J5">
        <v>35.834000000000003</v>
      </c>
      <c r="K5">
        <v>6322214</v>
      </c>
      <c r="L5">
        <v>46</v>
      </c>
      <c r="M5">
        <v>59</v>
      </c>
      <c r="N5">
        <v>182000</v>
      </c>
      <c r="O5">
        <v>1.0219199657440201</v>
      </c>
      <c r="P5">
        <v>100</v>
      </c>
      <c r="Q5">
        <v>2.2413652802893314</v>
      </c>
      <c r="R5">
        <v>2.3138123004790523</v>
      </c>
      <c r="S5">
        <v>129</v>
      </c>
      <c r="T5">
        <v>129</v>
      </c>
      <c r="U5">
        <v>1376.3936330322435</v>
      </c>
      <c r="V5">
        <v>888.96522982438637</v>
      </c>
      <c r="W5">
        <v>20350</v>
      </c>
      <c r="X5">
        <v>4950</v>
      </c>
      <c r="Y5">
        <v>1.5387411422908399</v>
      </c>
      <c r="Z5">
        <v>5.1902297419999996</v>
      </c>
      <c r="AA5">
        <v>17643060</v>
      </c>
      <c r="AB5">
        <v>13.8166859421647</v>
      </c>
      <c r="AC5">
        <v>14.955139706334</v>
      </c>
      <c r="AD5">
        <v>65680</v>
      </c>
      <c r="AE5">
        <v>11320846</v>
      </c>
      <c r="AF5">
        <v>5.6287972882254698</v>
      </c>
      <c r="AG5">
        <v>186687261040.66815</v>
      </c>
      <c r="AH5">
        <v>0.51396566892209194</v>
      </c>
      <c r="AJ5">
        <v>3820186</v>
      </c>
      <c r="AL5">
        <v>961608329.51302505</v>
      </c>
      <c r="AM5">
        <v>-7.7501233771091336</v>
      </c>
      <c r="AN5">
        <v>5600.3896149534148</v>
      </c>
      <c r="AO5">
        <v>-9.1587448697434297</v>
      </c>
      <c r="AP5">
        <v>10896.42743395445</v>
      </c>
      <c r="AQ5">
        <v>23.117457785052043</v>
      </c>
      <c r="AR5">
        <v>20.753436892413884</v>
      </c>
      <c r="AS5">
        <v>32.00450449310739</v>
      </c>
      <c r="AT5">
        <v>-0.33887239256227403</v>
      </c>
      <c r="AU5">
        <v>3343696163.5299301</v>
      </c>
      <c r="AW5">
        <v>6569460538.8840504</v>
      </c>
      <c r="AX5">
        <v>-114.71213819645737</v>
      </c>
      <c r="AY5">
        <v>1.0164200067520099</v>
      </c>
      <c r="AZ5">
        <v>35869</v>
      </c>
      <c r="BA5">
        <v>66172</v>
      </c>
      <c r="BB5">
        <v>9.51098</v>
      </c>
      <c r="BC5">
        <v>8019239</v>
      </c>
      <c r="BD5">
        <v>4.5999999999999996</v>
      </c>
      <c r="BE5">
        <v>3.26</v>
      </c>
      <c r="BF5">
        <v>86.884660364734302</v>
      </c>
      <c r="BG5">
        <v>1376.3936330322435</v>
      </c>
      <c r="BJ5">
        <v>2.3138123004790523</v>
      </c>
      <c r="BK5">
        <v>65680</v>
      </c>
      <c r="BL5">
        <v>2473564920.4467602</v>
      </c>
      <c r="BM5">
        <v>961608329.51302505</v>
      </c>
      <c r="BN5">
        <v>3343696163.5299301</v>
      </c>
      <c r="BO5">
        <v>6569460538.8840504</v>
      </c>
      <c r="BP5">
        <v>961608329.51302505</v>
      </c>
      <c r="BQ5">
        <v>4.6236384566925331E-2</v>
      </c>
      <c r="BR5">
        <v>11.9147627822343</v>
      </c>
      <c r="BS5">
        <v>9.9583487072608055</v>
      </c>
      <c r="BT5">
        <v>4.7758333333333303</v>
      </c>
      <c r="BU5">
        <v>182000</v>
      </c>
      <c r="BV5" s="4">
        <v>7.1</v>
      </c>
      <c r="BW5" s="4">
        <v>85</v>
      </c>
      <c r="BX5" s="4">
        <v>1.39</v>
      </c>
      <c r="BY5" s="4">
        <v>80.099999999999994</v>
      </c>
      <c r="BZ5" s="4">
        <v>12</v>
      </c>
      <c r="CA5" s="4">
        <v>79.837999999999994</v>
      </c>
      <c r="CB5" s="4">
        <v>77.010000000000005</v>
      </c>
      <c r="CC5" s="4">
        <v>74.281999999999996</v>
      </c>
      <c r="CD5" s="4">
        <v>53.805972198551387</v>
      </c>
      <c r="CE5" s="4">
        <v>47.594809058810107</v>
      </c>
      <c r="CF5" s="4">
        <v>129</v>
      </c>
      <c r="CH5" s="4">
        <v>34.4</v>
      </c>
      <c r="CI5" s="4">
        <v>6.3726044580884045</v>
      </c>
      <c r="CM5" s="4">
        <v>6.1783983256223802</v>
      </c>
      <c r="CN5" s="4">
        <v>71.038250926075051</v>
      </c>
      <c r="CO5" s="4">
        <v>39.416058394160601</v>
      </c>
      <c r="CP5" s="4">
        <v>2.0367999999999999</v>
      </c>
      <c r="CQ5" s="4">
        <v>40.985901605862381</v>
      </c>
      <c r="CR5">
        <v>0.38400000000000001</v>
      </c>
      <c r="CS5">
        <v>5</v>
      </c>
      <c r="CT5">
        <v>0.75900000000000001</v>
      </c>
      <c r="CU5">
        <v>13.9</v>
      </c>
      <c r="CV5">
        <v>1.05</v>
      </c>
      <c r="CW5">
        <v>27.2</v>
      </c>
      <c r="CX5">
        <v>38</v>
      </c>
    </row>
    <row r="6" spans="1:102" x14ac:dyDescent="0.25">
      <c r="A6" t="s">
        <v>94</v>
      </c>
      <c r="B6">
        <v>10.124777183600713</v>
      </c>
      <c r="C6">
        <v>104.1</v>
      </c>
      <c r="D6">
        <v>37.790000915527301</v>
      </c>
      <c r="E6">
        <v>42.5</v>
      </c>
      <c r="G6">
        <v>104.9</v>
      </c>
      <c r="H6">
        <v>87.883778966131914</v>
      </c>
      <c r="I6">
        <v>2.1390374331550799</v>
      </c>
      <c r="J6">
        <v>26.9</v>
      </c>
      <c r="K6">
        <v>377403</v>
      </c>
      <c r="L6">
        <v>181</v>
      </c>
      <c r="M6">
        <v>301</v>
      </c>
      <c r="N6">
        <v>79998</v>
      </c>
      <c r="O6">
        <v>0.90675997734069802</v>
      </c>
      <c r="P6">
        <v>66.592178344726605</v>
      </c>
      <c r="Q6">
        <v>7.6153846153846155E-2</v>
      </c>
      <c r="R6">
        <v>5.095625096450175</v>
      </c>
      <c r="S6">
        <v>178</v>
      </c>
      <c r="T6">
        <v>178</v>
      </c>
      <c r="V6">
        <v>2140.7204211827875</v>
      </c>
      <c r="W6">
        <v>12230</v>
      </c>
      <c r="X6">
        <v>40</v>
      </c>
      <c r="Y6">
        <v>3.4076194593731102</v>
      </c>
      <c r="Z6">
        <v>0.94875047499999998</v>
      </c>
      <c r="AA6">
        <v>1402985</v>
      </c>
      <c r="AB6">
        <v>7.8227997769717197</v>
      </c>
      <c r="AC6">
        <v>1.76531204067703</v>
      </c>
      <c r="AD6">
        <v>19270</v>
      </c>
      <c r="AE6">
        <v>1025582</v>
      </c>
      <c r="AG6">
        <v>18723465131.409622</v>
      </c>
      <c r="AH6">
        <v>229.162855838159</v>
      </c>
      <c r="AJ6">
        <v>0</v>
      </c>
      <c r="AK6">
        <v>11.3572836709698</v>
      </c>
      <c r="AL6">
        <v>452287114.38620001</v>
      </c>
      <c r="AM6">
        <v>-4.8933564744019833</v>
      </c>
      <c r="AN6">
        <v>7143.2387049714616</v>
      </c>
      <c r="AO6">
        <v>-8.0796325683257777</v>
      </c>
      <c r="AP6">
        <v>17941.599699585837</v>
      </c>
      <c r="AQ6">
        <v>5.3104474369640764</v>
      </c>
      <c r="AR6">
        <v>46.450232190001437</v>
      </c>
      <c r="AS6">
        <v>45.211526509327555</v>
      </c>
      <c r="AT6">
        <v>4.7697049809829801</v>
      </c>
      <c r="AU6">
        <v>0</v>
      </c>
      <c r="AV6">
        <v>18.50241536945952</v>
      </c>
      <c r="AW6">
        <v>40816834.5967151</v>
      </c>
      <c r="AY6">
        <v>0.99409002065658603</v>
      </c>
      <c r="AZ6">
        <v>40811</v>
      </c>
      <c r="BA6">
        <v>42800</v>
      </c>
      <c r="BC6">
        <v>539283</v>
      </c>
      <c r="BD6">
        <v>8.1199999999999992</v>
      </c>
      <c r="BE6">
        <v>7.85</v>
      </c>
      <c r="BF6">
        <v>0</v>
      </c>
      <c r="BJ6">
        <v>5.095625096450175</v>
      </c>
      <c r="BK6">
        <v>19270</v>
      </c>
      <c r="BL6">
        <v>-344039026.27584797</v>
      </c>
      <c r="BM6">
        <v>452287114.38620001</v>
      </c>
      <c r="BN6">
        <v>0</v>
      </c>
      <c r="BO6">
        <v>40816834.5967151</v>
      </c>
      <c r="BP6">
        <v>452287114.38620001</v>
      </c>
      <c r="BR6">
        <v>17.968923956254802</v>
      </c>
      <c r="BS6">
        <v>-7.2480150840210351</v>
      </c>
      <c r="BT6">
        <v>2.4500000000000002</v>
      </c>
      <c r="BU6">
        <v>79998</v>
      </c>
      <c r="BV6" s="4">
        <v>29</v>
      </c>
      <c r="BW6" s="4">
        <v>53</v>
      </c>
      <c r="BX6" s="4">
        <v>2.1</v>
      </c>
      <c r="BY6" s="4">
        <v>12.6</v>
      </c>
      <c r="BZ6" s="4">
        <v>60.4</v>
      </c>
      <c r="CA6" s="4">
        <v>59.917999999999999</v>
      </c>
      <c r="CB6" s="4">
        <v>58.734999999999999</v>
      </c>
      <c r="CC6" s="4">
        <v>57.743000000000002</v>
      </c>
      <c r="CD6" s="4">
        <v>64.367296298943145</v>
      </c>
      <c r="CE6" s="4">
        <v>15.168572282721717</v>
      </c>
      <c r="CF6" s="4">
        <v>178</v>
      </c>
      <c r="CH6" s="4">
        <v>79.400000000000006</v>
      </c>
      <c r="CI6" s="4">
        <v>2.7275522808451926</v>
      </c>
      <c r="CJ6" s="4">
        <v>18.50241536945952</v>
      </c>
      <c r="CK6" s="4">
        <v>9.2586454541854035</v>
      </c>
      <c r="CL6" s="4">
        <v>11.3572836709698</v>
      </c>
      <c r="CM6" s="4">
        <v>8.4190086575287602</v>
      </c>
      <c r="CN6" s="4">
        <v>50.017290552584669</v>
      </c>
      <c r="CO6" s="4">
        <v>21</v>
      </c>
      <c r="CP6" s="4">
        <v>0.4017</v>
      </c>
      <c r="CQ6" s="4">
        <v>36.718850298677665</v>
      </c>
      <c r="CT6">
        <v>0.59199999999999997</v>
      </c>
      <c r="CU6">
        <v>29.2</v>
      </c>
      <c r="CV6">
        <v>1.03</v>
      </c>
      <c r="CW6">
        <v>26.9</v>
      </c>
      <c r="CX6">
        <v>19.2</v>
      </c>
    </row>
    <row r="7" spans="1:102" x14ac:dyDescent="0.25">
      <c r="A7" t="s">
        <v>95</v>
      </c>
      <c r="B7">
        <v>8.5871075406527737</v>
      </c>
      <c r="C7">
        <v>103.3</v>
      </c>
      <c r="D7">
        <v>20.9899997711182</v>
      </c>
      <c r="E7">
        <v>45.759998321533203</v>
      </c>
      <c r="F7">
        <v>45.024984615384611</v>
      </c>
      <c r="G7">
        <v>103.01</v>
      </c>
      <c r="H7">
        <v>91.412892459347233</v>
      </c>
      <c r="I7">
        <v>0.65975860596887492</v>
      </c>
      <c r="J7">
        <v>9.9080000000000013</v>
      </c>
      <c r="K7">
        <v>220525</v>
      </c>
      <c r="L7">
        <v>521</v>
      </c>
      <c r="M7">
        <v>252</v>
      </c>
      <c r="N7">
        <v>42.5</v>
      </c>
      <c r="O7">
        <v>16301</v>
      </c>
      <c r="P7">
        <v>0.972239971160889</v>
      </c>
      <c r="Q7">
        <v>90.685256958007798</v>
      </c>
      <c r="R7">
        <v>8.4817073170731713E-2</v>
      </c>
      <c r="S7">
        <v>2.1752722039376673</v>
      </c>
      <c r="T7">
        <v>169</v>
      </c>
      <c r="U7">
        <v>1167.85159366621</v>
      </c>
      <c r="V7">
        <v>2694.2060228230048</v>
      </c>
      <c r="W7">
        <v>1120</v>
      </c>
      <c r="X7">
        <v>430</v>
      </c>
      <c r="Y7">
        <v>2.4169572264063599</v>
      </c>
      <c r="Z7">
        <v>4.9370526549999996</v>
      </c>
      <c r="AA7">
        <v>2225728</v>
      </c>
      <c r="AB7">
        <v>82.007843686057299</v>
      </c>
      <c r="AC7">
        <v>25.1293640958956</v>
      </c>
      <c r="AD7">
        <v>7460</v>
      </c>
      <c r="AE7">
        <v>2005203</v>
      </c>
      <c r="AF7">
        <v>19.422762462102899</v>
      </c>
      <c r="AG7">
        <v>31447187495.925621</v>
      </c>
      <c r="AH7">
        <v>265.45861734111799</v>
      </c>
      <c r="AJ7">
        <v>0</v>
      </c>
      <c r="AK7">
        <v>13.541832000682113</v>
      </c>
      <c r="AL7">
        <v>1553136883.3638999</v>
      </c>
      <c r="AM7">
        <v>-1.3239365529731515</v>
      </c>
      <c r="AN7">
        <v>7005.8790970475593</v>
      </c>
      <c r="AO7">
        <v>-3.6803038953480751</v>
      </c>
      <c r="AP7">
        <v>15190.638625121053</v>
      </c>
      <c r="AQ7">
        <v>21.613737068002546</v>
      </c>
      <c r="AR7">
        <v>22.664403995984351</v>
      </c>
      <c r="AS7">
        <v>41.469061981720913</v>
      </c>
      <c r="AT7">
        <v>1.3730360697009401</v>
      </c>
      <c r="AU7">
        <v>17734957.673877399</v>
      </c>
      <c r="AV7">
        <v>19.407290857276468</v>
      </c>
      <c r="AW7">
        <v>1371973832.6795599</v>
      </c>
      <c r="AX7">
        <v>-213.40051953087746</v>
      </c>
      <c r="AY7">
        <v>0.96860998868942305</v>
      </c>
      <c r="AZ7">
        <v>8145</v>
      </c>
      <c r="BA7">
        <v>8148</v>
      </c>
      <c r="BB7">
        <v>4.7152599999999998</v>
      </c>
      <c r="BC7">
        <v>726653</v>
      </c>
      <c r="BD7">
        <v>27.95</v>
      </c>
      <c r="BE7">
        <v>14.11</v>
      </c>
      <c r="BF7">
        <v>22.786516313758188</v>
      </c>
      <c r="BG7">
        <v>1167.85159366621</v>
      </c>
      <c r="BJ7">
        <v>2.1752722039376673</v>
      </c>
      <c r="BK7">
        <v>7460</v>
      </c>
      <c r="BL7">
        <v>140995975.04494101</v>
      </c>
      <c r="BM7">
        <v>1553136883.3638999</v>
      </c>
      <c r="BN7">
        <v>17734957.673877399</v>
      </c>
      <c r="BO7">
        <v>1371973832.6795599</v>
      </c>
      <c r="BP7">
        <v>1553136883.3638999</v>
      </c>
      <c r="BR7">
        <v>8.8888095692353204</v>
      </c>
      <c r="BS7">
        <v>1.3637975449944977</v>
      </c>
      <c r="BT7">
        <v>2.4500000000000002</v>
      </c>
      <c r="BU7">
        <v>16301</v>
      </c>
      <c r="BV7" s="4">
        <v>20.2</v>
      </c>
      <c r="BW7" s="4">
        <v>70</v>
      </c>
      <c r="BX7" s="4">
        <v>6.3</v>
      </c>
      <c r="BY7" s="4">
        <v>31.1</v>
      </c>
      <c r="BZ7" s="4">
        <v>31.1</v>
      </c>
      <c r="CA7" s="4">
        <v>68.668999999999997</v>
      </c>
      <c r="CB7" s="4">
        <v>66.466999999999999</v>
      </c>
      <c r="CC7" s="4">
        <v>64.382000000000005</v>
      </c>
      <c r="CD7" s="4">
        <v>68.898150164707204</v>
      </c>
      <c r="CE7" s="4">
        <v>13.376442789194536</v>
      </c>
      <c r="CF7" s="4">
        <v>169</v>
      </c>
      <c r="CG7" s="4">
        <v>1106</v>
      </c>
      <c r="CH7" s="4">
        <v>47.1</v>
      </c>
      <c r="CI7" s="4">
        <v>6.8524854672225519</v>
      </c>
      <c r="CJ7" s="4">
        <v>19.407290857276468</v>
      </c>
      <c r="CK7" s="4">
        <v>11.479498054997075</v>
      </c>
      <c r="CL7" s="4">
        <v>13.541832000682113</v>
      </c>
      <c r="CM7" s="4">
        <v>8.47198913347016</v>
      </c>
      <c r="CN7" s="4">
        <v>8.6379011914464243</v>
      </c>
      <c r="CO7" s="4">
        <v>14.7887323943662</v>
      </c>
      <c r="CP7" s="4">
        <v>0.68189999999999995</v>
      </c>
      <c r="CQ7" s="4">
        <v>39.952852597885567</v>
      </c>
      <c r="CR7">
        <v>0.52500000000000002</v>
      </c>
      <c r="CS7">
        <v>2.7</v>
      </c>
      <c r="CT7">
        <v>0.70299999999999996</v>
      </c>
      <c r="CU7">
        <v>23.5</v>
      </c>
      <c r="CV7">
        <v>1.03</v>
      </c>
      <c r="CX7">
        <v>17.899999999999999</v>
      </c>
    </row>
    <row r="8" spans="1:102" x14ac:dyDescent="0.25">
      <c r="A8" t="s">
        <v>96</v>
      </c>
      <c r="B8">
        <v>28.214101525086601</v>
      </c>
      <c r="C8">
        <v>105.08</v>
      </c>
      <c r="D8">
        <v>17.059999465942401</v>
      </c>
      <c r="E8">
        <v>18.790000915527301</v>
      </c>
      <c r="F8">
        <v>47.535538231088701</v>
      </c>
      <c r="G8">
        <v>105.76</v>
      </c>
      <c r="H8">
        <v>6.5860102163609131</v>
      </c>
      <c r="I8">
        <v>1.0989955549006607</v>
      </c>
      <c r="J8">
        <v>24.126000000000005</v>
      </c>
      <c r="K8">
        <v>20264140</v>
      </c>
      <c r="L8">
        <v>13</v>
      </c>
      <c r="M8">
        <v>16</v>
      </c>
      <c r="N8">
        <v>13.9</v>
      </c>
      <c r="O8">
        <v>-274998</v>
      </c>
      <c r="P8">
        <v>1.0171099901199301</v>
      </c>
      <c r="Q8">
        <v>100</v>
      </c>
      <c r="R8">
        <v>72.334630350194544</v>
      </c>
      <c r="S8">
        <v>7.6930125993328815</v>
      </c>
      <c r="T8">
        <v>127</v>
      </c>
      <c r="U8">
        <v>3022.1219387882152</v>
      </c>
      <c r="V8">
        <v>3060.3864140301766</v>
      </c>
      <c r="W8">
        <v>149690</v>
      </c>
      <c r="X8">
        <v>37580</v>
      </c>
      <c r="Y8">
        <v>1.29302669121629</v>
      </c>
      <c r="Z8">
        <v>1.2743360460000002</v>
      </c>
      <c r="AA8">
        <v>83992953</v>
      </c>
      <c r="AB8">
        <v>0.91300505674830901</v>
      </c>
      <c r="AC8">
        <v>7.6665206734854001</v>
      </c>
      <c r="AD8">
        <v>828280</v>
      </c>
      <c r="AE8">
        <v>63728813</v>
      </c>
      <c r="AF8">
        <v>5.7330086548176604</v>
      </c>
      <c r="AG8">
        <v>1104641216711.0354</v>
      </c>
      <c r="AH8">
        <v>30007.635231890901</v>
      </c>
      <c r="AJ8">
        <v>0</v>
      </c>
      <c r="AK8">
        <v>19.637386077588495</v>
      </c>
      <c r="AL8">
        <v>1508000000</v>
      </c>
      <c r="AM8">
        <v>1.6617937596102621</v>
      </c>
      <c r="AN8">
        <v>2282.5518646041537</v>
      </c>
      <c r="AO8">
        <v>0.35574162956733346</v>
      </c>
      <c r="AP8">
        <v>13116.072359619509</v>
      </c>
      <c r="AQ8">
        <v>41.028283337352192</v>
      </c>
      <c r="AR8">
        <v>21.122032011556414</v>
      </c>
      <c r="AS8">
        <v>30.55096102322138</v>
      </c>
      <c r="AT8">
        <v>39.9073455697783</v>
      </c>
      <c r="AU8">
        <v>1330000000</v>
      </c>
      <c r="AV8">
        <v>25.376228158467889</v>
      </c>
      <c r="AW8">
        <v>7685456407.4076204</v>
      </c>
      <c r="AX8">
        <v>-33.39527219269894</v>
      </c>
      <c r="AY8">
        <v>1.0574799776077299</v>
      </c>
      <c r="AZ8">
        <v>66580</v>
      </c>
      <c r="BA8">
        <v>45406</v>
      </c>
      <c r="BB8">
        <v>11.117570000000001</v>
      </c>
      <c r="BC8">
        <v>26813322</v>
      </c>
      <c r="BD8">
        <v>18.12</v>
      </c>
      <c r="BE8">
        <v>9.4600000000000009</v>
      </c>
      <c r="BF8">
        <v>99.022580545301849</v>
      </c>
      <c r="BG8">
        <v>3022.1219387882152</v>
      </c>
      <c r="BJ8">
        <v>7.6930125993328815</v>
      </c>
      <c r="BK8">
        <v>828280</v>
      </c>
      <c r="BL8">
        <v>12481000000</v>
      </c>
      <c r="BM8">
        <v>1508000000</v>
      </c>
      <c r="BN8">
        <v>1330000000</v>
      </c>
      <c r="BO8">
        <v>7685456407.4076204</v>
      </c>
      <c r="BP8">
        <v>1508000000</v>
      </c>
      <c r="BQ8">
        <v>241.21869888607682</v>
      </c>
      <c r="BS8">
        <v>27.959014540797106</v>
      </c>
      <c r="BT8">
        <v>12.8</v>
      </c>
      <c r="BU8">
        <v>-274998</v>
      </c>
      <c r="BV8" s="4">
        <v>8.6</v>
      </c>
      <c r="BW8" s="4">
        <v>99</v>
      </c>
      <c r="BX8" s="4">
        <v>1.56</v>
      </c>
      <c r="BY8" s="4">
        <v>77.400000000000006</v>
      </c>
      <c r="BZ8" s="4">
        <v>12</v>
      </c>
      <c r="CA8" s="4">
        <v>77.885000000000005</v>
      </c>
      <c r="CB8" s="4">
        <v>76.677000000000007</v>
      </c>
      <c r="CC8" s="4">
        <v>75.593000000000004</v>
      </c>
      <c r="CD8" s="4">
        <v>45.579585963612402</v>
      </c>
      <c r="CE8" s="4">
        <v>66.063636106056492</v>
      </c>
      <c r="CF8" s="4">
        <v>127</v>
      </c>
      <c r="CG8" s="4">
        <v>23689</v>
      </c>
      <c r="CH8" s="4">
        <v>44.7</v>
      </c>
      <c r="CI8" s="4">
        <v>3.8336285208250014</v>
      </c>
      <c r="CJ8" s="4">
        <v>25.376228158467889</v>
      </c>
      <c r="CK8" s="4">
        <v>7.3584780414963191</v>
      </c>
      <c r="CL8" s="4">
        <v>19.637386077588495</v>
      </c>
      <c r="CM8" s="4">
        <v>11.7093049046504</v>
      </c>
      <c r="CN8" s="4">
        <v>51.568649156413471</v>
      </c>
      <c r="CO8" s="4">
        <v>5.5944055944055897</v>
      </c>
      <c r="CP8" s="4">
        <v>1.5844</v>
      </c>
      <c r="CQ8" s="4">
        <v>19.396425204729365</v>
      </c>
      <c r="CR8">
        <v>0.45900000000000002</v>
      </c>
      <c r="CS8">
        <v>4</v>
      </c>
      <c r="CT8">
        <v>0.78300000000000003</v>
      </c>
      <c r="CU8">
        <v>5</v>
      </c>
      <c r="CV8">
        <v>1.05</v>
      </c>
      <c r="CW8">
        <v>3.2</v>
      </c>
      <c r="CX8">
        <v>5.9</v>
      </c>
    </row>
    <row r="9" spans="1:102" x14ac:dyDescent="0.25">
      <c r="A9" t="s">
        <v>97</v>
      </c>
      <c r="B9">
        <v>21.307079939556996</v>
      </c>
      <c r="C9">
        <v>85.59</v>
      </c>
      <c r="D9">
        <v>18.659999847412099</v>
      </c>
      <c r="E9">
        <v>15.050000190734901</v>
      </c>
      <c r="F9">
        <v>50.322721999999999</v>
      </c>
      <c r="G9">
        <v>86.39</v>
      </c>
      <c r="H9">
        <v>1.9003611837983265</v>
      </c>
      <c r="I9">
        <v>0.57586702539343237</v>
      </c>
      <c r="J9">
        <v>29.106999999999999</v>
      </c>
      <c r="K9">
        <v>11707564</v>
      </c>
      <c r="L9">
        <v>41</v>
      </c>
      <c r="M9">
        <v>79</v>
      </c>
      <c r="N9">
        <v>25.9</v>
      </c>
      <c r="O9">
        <v>39171</v>
      </c>
      <c r="P9">
        <v>0.81379997730255105</v>
      </c>
      <c r="Q9">
        <v>100</v>
      </c>
      <c r="R9">
        <v>109.48295454545453</v>
      </c>
      <c r="S9">
        <v>4.8951953608097751</v>
      </c>
      <c r="T9">
        <v>172</v>
      </c>
      <c r="U9">
        <v>1328.2304934254087</v>
      </c>
      <c r="V9">
        <v>1437.9006257390422</v>
      </c>
      <c r="W9">
        <v>16750</v>
      </c>
      <c r="X9">
        <v>5420</v>
      </c>
      <c r="Y9">
        <v>2.2953043299750799</v>
      </c>
      <c r="Z9">
        <v>5.8114412629999999</v>
      </c>
      <c r="AA9">
        <v>40222503</v>
      </c>
      <c r="AB9">
        <v>0.79883076867666503</v>
      </c>
      <c r="AC9">
        <v>1.53132758698647</v>
      </c>
      <c r="AD9">
        <v>215690</v>
      </c>
      <c r="AE9">
        <v>28514939</v>
      </c>
      <c r="AG9">
        <v>388461579631.4599</v>
      </c>
      <c r="AH9">
        <v>507.57581259969402</v>
      </c>
      <c r="AI9">
        <v>29.476067829137222</v>
      </c>
      <c r="AJ9">
        <v>1700000</v>
      </c>
      <c r="AK9">
        <v>29.00270445653355</v>
      </c>
      <c r="AL9">
        <v>-3075600000</v>
      </c>
      <c r="AM9">
        <v>-10.365090176423891</v>
      </c>
      <c r="AN9">
        <v>4157.4844946948924</v>
      </c>
      <c r="AO9">
        <v>-12.399052038138862</v>
      </c>
      <c r="AP9">
        <v>9763.5099913334107</v>
      </c>
      <c r="AR9">
        <v>32.496136140225161</v>
      </c>
      <c r="AS9">
        <v>44.395786679237176</v>
      </c>
      <c r="AT9">
        <v>-0.19896538002387101</v>
      </c>
      <c r="AU9">
        <v>644400000</v>
      </c>
      <c r="AV9">
        <v>40.547949183679947</v>
      </c>
      <c r="AW9">
        <v>65340042658.015503</v>
      </c>
      <c r="AX9">
        <v>-229.39049104602103</v>
      </c>
      <c r="AY9">
        <v>0.84169000387191795</v>
      </c>
      <c r="AZ9">
        <v>284761</v>
      </c>
      <c r="BA9">
        <v>37653</v>
      </c>
      <c r="BC9">
        <v>10356947</v>
      </c>
      <c r="BD9">
        <v>30.59</v>
      </c>
      <c r="BE9">
        <v>10</v>
      </c>
      <c r="BF9">
        <v>95.984176783301493</v>
      </c>
      <c r="BG9">
        <v>1328.2304934254087</v>
      </c>
      <c r="BJ9">
        <v>4.8951953608097751</v>
      </c>
      <c r="BK9">
        <v>215690</v>
      </c>
      <c r="BL9">
        <v>-6196900000</v>
      </c>
      <c r="BM9">
        <v>-3075600000</v>
      </c>
      <c r="BN9">
        <v>644400000</v>
      </c>
      <c r="BO9">
        <v>65340042658.015503</v>
      </c>
      <c r="BP9">
        <v>-3075600000</v>
      </c>
      <c r="BR9">
        <v>13.5287760547504</v>
      </c>
      <c r="BS9">
        <v>2.7285796405729434</v>
      </c>
      <c r="BT9">
        <v>4.7797549019607901</v>
      </c>
      <c r="BU9">
        <v>39171</v>
      </c>
      <c r="BV9" s="4">
        <v>15.3</v>
      </c>
      <c r="BW9" s="4">
        <v>84</v>
      </c>
      <c r="BX9" s="4">
        <v>1.32</v>
      </c>
      <c r="BY9" s="4">
        <v>52.8</v>
      </c>
      <c r="BZ9" s="4">
        <v>21.8</v>
      </c>
      <c r="CA9" s="4">
        <v>72.652000000000001</v>
      </c>
      <c r="CB9" s="4">
        <v>70.603999999999999</v>
      </c>
      <c r="CC9" s="4">
        <v>68.564999999999998</v>
      </c>
      <c r="CD9" s="4">
        <v>69.942236755280405</v>
      </c>
      <c r="CE9" s="4">
        <v>9.1901833382365297</v>
      </c>
      <c r="CF9" s="4">
        <v>172</v>
      </c>
      <c r="CG9" s="4">
        <v>2020</v>
      </c>
      <c r="CH9" s="4">
        <v>30.8</v>
      </c>
      <c r="CI9" s="4">
        <v>15.114308442569085</v>
      </c>
      <c r="CJ9" s="4">
        <v>40.547949183679947</v>
      </c>
      <c r="CK9" s="4">
        <v>1.4123084263007148</v>
      </c>
      <c r="CL9" s="4">
        <v>29.00270445653355</v>
      </c>
      <c r="CM9" s="4">
        <v>8.2687118645436097</v>
      </c>
      <c r="CN9" s="4">
        <v>92.651252625953632</v>
      </c>
      <c r="CO9" s="4">
        <v>26.4437689969605</v>
      </c>
      <c r="CP9" s="4">
        <v>0.70789999999999997</v>
      </c>
      <c r="CQ9" s="4">
        <v>13.38483961867748</v>
      </c>
      <c r="CR9">
        <v>0.57699999999999996</v>
      </c>
      <c r="CT9">
        <v>0.67400000000000004</v>
      </c>
      <c r="CU9">
        <v>29.7</v>
      </c>
      <c r="CV9">
        <v>1.07</v>
      </c>
      <c r="CW9">
        <v>25.7</v>
      </c>
      <c r="CX9">
        <v>25.2</v>
      </c>
    </row>
    <row r="10" spans="1:102" x14ac:dyDescent="0.25">
      <c r="A10" t="s">
        <v>98</v>
      </c>
      <c r="B10">
        <v>8.4175084175084187</v>
      </c>
      <c r="C10">
        <v>98.28</v>
      </c>
      <c r="D10">
        <v>2.3399999141693102</v>
      </c>
      <c r="E10">
        <v>2.9999999329447701E-2</v>
      </c>
      <c r="F10">
        <v>1059.48</v>
      </c>
      <c r="G10">
        <v>126.01</v>
      </c>
      <c r="H10">
        <v>0.35072951739618408</v>
      </c>
      <c r="I10">
        <v>0.33670033670033667</v>
      </c>
      <c r="J10">
        <v>0</v>
      </c>
      <c r="K10">
        <v>0</v>
      </c>
      <c r="L10">
        <v>22</v>
      </c>
      <c r="M10">
        <v>12</v>
      </c>
      <c r="N10">
        <v>7.9</v>
      </c>
      <c r="O10">
        <v>197600</v>
      </c>
      <c r="P10">
        <v>1.04884004592896</v>
      </c>
      <c r="Q10">
        <v>100</v>
      </c>
      <c r="S10">
        <v>21.622724308573147</v>
      </c>
      <c r="T10">
        <v>83</v>
      </c>
      <c r="U10">
        <v>15590.612578533539</v>
      </c>
      <c r="V10">
        <v>9178.8905208132655</v>
      </c>
      <c r="W10">
        <v>6080</v>
      </c>
      <c r="X10">
        <v>750</v>
      </c>
      <c r="Y10">
        <v>1.4977561396658501</v>
      </c>
      <c r="Z10">
        <v>17.403554362000001</v>
      </c>
      <c r="AA10">
        <v>4270563</v>
      </c>
      <c r="AB10">
        <v>0</v>
      </c>
      <c r="AC10">
        <v>10.998957745809699</v>
      </c>
      <c r="AD10">
        <v>112970</v>
      </c>
      <c r="AE10">
        <v>4270563</v>
      </c>
      <c r="AF10">
        <v>20.405689159513098</v>
      </c>
      <c r="AG10">
        <v>247941612268.15405</v>
      </c>
      <c r="AH10">
        <v>0.18914803157024401</v>
      </c>
      <c r="AJ10">
        <v>0</v>
      </c>
      <c r="AK10">
        <v>34.554369772137292</v>
      </c>
      <c r="AL10">
        <v>515617569.38693702</v>
      </c>
      <c r="AM10">
        <v>0.42746400793606654</v>
      </c>
      <c r="AN10">
        <v>32373.251114960727</v>
      </c>
      <c r="AO10">
        <v>-1.2378540196601904</v>
      </c>
      <c r="AP10">
        <v>51962.047698350114</v>
      </c>
      <c r="AQ10">
        <v>25.018312814127551</v>
      </c>
      <c r="AR10">
        <v>44.889511488671928</v>
      </c>
      <c r="AS10">
        <v>58.380190561825543</v>
      </c>
      <c r="AT10">
        <v>1.09184802655847</v>
      </c>
      <c r="AU10">
        <v>21935872.415662799</v>
      </c>
      <c r="AV10">
        <v>43.761462088155319</v>
      </c>
      <c r="AW10">
        <v>52918606999.354599</v>
      </c>
      <c r="AX10">
        <v>-391.05848581964045</v>
      </c>
      <c r="AY10">
        <v>1.15234994888306</v>
      </c>
      <c r="AZ10">
        <v>1146</v>
      </c>
      <c r="BA10">
        <v>6144</v>
      </c>
      <c r="BB10">
        <v>14.377689999999999</v>
      </c>
      <c r="BC10">
        <v>2386040</v>
      </c>
      <c r="BD10">
        <v>6.14</v>
      </c>
      <c r="BE10">
        <v>1.1599999999999999</v>
      </c>
      <c r="BF10">
        <v>93.689889451270687</v>
      </c>
      <c r="BG10">
        <v>15590.612578533539</v>
      </c>
      <c r="BJ10">
        <v>21.622724308573147</v>
      </c>
      <c r="BK10">
        <v>112970</v>
      </c>
      <c r="BL10">
        <v>33810638106.928501</v>
      </c>
      <c r="BM10">
        <v>515617569.38693702</v>
      </c>
      <c r="BN10">
        <v>21935872.415662799</v>
      </c>
      <c r="BO10">
        <v>52918606999.354599</v>
      </c>
      <c r="BP10">
        <v>515617569.38693702</v>
      </c>
      <c r="BQ10">
        <v>2.7114448207820403</v>
      </c>
      <c r="BR10">
        <v>11.969455560418099</v>
      </c>
      <c r="BS10">
        <v>3.7697518996180466</v>
      </c>
      <c r="BT10">
        <v>1.6233916666666699</v>
      </c>
      <c r="BU10">
        <v>197600</v>
      </c>
      <c r="BV10" s="4">
        <v>4.5</v>
      </c>
      <c r="BW10" s="4">
        <v>91</v>
      </c>
      <c r="BX10" s="4">
        <v>2.04</v>
      </c>
      <c r="BY10" s="4">
        <v>52</v>
      </c>
      <c r="BZ10" s="4">
        <v>6.8</v>
      </c>
      <c r="CA10" s="4">
        <v>76.58</v>
      </c>
      <c r="CB10" s="4">
        <v>75.489000000000004</v>
      </c>
      <c r="CC10" s="4">
        <v>74.760000000000005</v>
      </c>
      <c r="CD10" s="4">
        <v>32.44684216402635</v>
      </c>
      <c r="CE10" s="4">
        <v>90.919085967478992</v>
      </c>
      <c r="CF10" s="4">
        <v>83</v>
      </c>
      <c r="CG10" s="4">
        <v>18535</v>
      </c>
      <c r="CH10" s="4">
        <v>13</v>
      </c>
      <c r="CI10" s="4">
        <v>28.717408853223624</v>
      </c>
      <c r="CJ10" s="4">
        <v>43.761462088155319</v>
      </c>
      <c r="CK10" s="4">
        <v>1.492442926705875</v>
      </c>
      <c r="CL10" s="4">
        <v>34.554369772137292</v>
      </c>
      <c r="CM10" s="4">
        <v>10.0258774818858</v>
      </c>
      <c r="CN10" s="4">
        <v>239.65</v>
      </c>
      <c r="CO10" s="4">
        <v>6.3492063492063497</v>
      </c>
      <c r="CP10" s="4">
        <v>2.6463000000000001</v>
      </c>
      <c r="CQ10" s="4">
        <v>25.069198581192314</v>
      </c>
      <c r="CR10">
        <v>0.24199999999999999</v>
      </c>
      <c r="CT10">
        <v>0.80600000000000005</v>
      </c>
      <c r="CU10">
        <v>22.1</v>
      </c>
      <c r="CV10">
        <v>1.05</v>
      </c>
      <c r="CX10">
        <v>4.5999999999999996</v>
      </c>
    </row>
    <row r="11" spans="1:102" x14ac:dyDescent="0.25">
      <c r="A11" t="s">
        <v>99</v>
      </c>
      <c r="B11">
        <v>8.7238710117417053</v>
      </c>
      <c r="C11">
        <v>99.32</v>
      </c>
      <c r="D11">
        <v>16.649999618530298</v>
      </c>
      <c r="E11">
        <v>15.8900003433228</v>
      </c>
      <c r="F11">
        <v>9.8419360465116288</v>
      </c>
      <c r="G11">
        <v>101.59</v>
      </c>
      <c r="H11">
        <v>0.12332768791843322</v>
      </c>
      <c r="I11">
        <v>0.18754901849346989</v>
      </c>
      <c r="J11">
        <v>19.308999999999997</v>
      </c>
      <c r="K11">
        <v>1326777</v>
      </c>
      <c r="L11">
        <v>59</v>
      </c>
      <c r="M11">
        <v>72</v>
      </c>
      <c r="N11">
        <v>11.5</v>
      </c>
      <c r="O11">
        <v>-9997</v>
      </c>
      <c r="P11">
        <v>1.0591499805450399</v>
      </c>
      <c r="Q11">
        <v>68.532188415527301</v>
      </c>
      <c r="R11">
        <v>817.14285714285711</v>
      </c>
      <c r="S11">
        <v>8.825249136603448</v>
      </c>
      <c r="T11">
        <v>186</v>
      </c>
      <c r="U11">
        <v>1811.0546005769534</v>
      </c>
      <c r="V11">
        <v>2808.6473534663965</v>
      </c>
      <c r="W11">
        <v>37790</v>
      </c>
      <c r="X11">
        <v>1970</v>
      </c>
      <c r="Y11">
        <v>1.3750057277357</v>
      </c>
      <c r="Z11">
        <v>6.1681527300000001</v>
      </c>
      <c r="AA11">
        <v>6871287</v>
      </c>
      <c r="AB11">
        <v>1.9665544572593201</v>
      </c>
      <c r="AC11">
        <v>0.28857344034882998</v>
      </c>
      <c r="AD11">
        <v>103040</v>
      </c>
      <c r="AE11">
        <v>5544510</v>
      </c>
      <c r="AF11">
        <v>34.0223576491382</v>
      </c>
      <c r="AG11">
        <v>77273548726.989807</v>
      </c>
      <c r="AH11">
        <v>0.47681486136845502</v>
      </c>
      <c r="AJ11">
        <v>0</v>
      </c>
      <c r="AL11">
        <v>0</v>
      </c>
      <c r="AM11">
        <v>-31.3</v>
      </c>
      <c r="AN11">
        <v>3699.2286208101677</v>
      </c>
      <c r="AO11">
        <v>-32.238164247833055</v>
      </c>
      <c r="AP11">
        <v>10846.943823492931</v>
      </c>
      <c r="AQ11">
        <v>29.829777256740915</v>
      </c>
      <c r="AR11">
        <v>80.167996121589795</v>
      </c>
      <c r="AS11">
        <v>77.540633059788973</v>
      </c>
      <c r="AT11">
        <v>2.6058180271951801</v>
      </c>
      <c r="AU11">
        <v>0</v>
      </c>
      <c r="AW11">
        <v>84663589516.868393</v>
      </c>
      <c r="AX11">
        <v>-102.96411204291927</v>
      </c>
      <c r="AY11">
        <v>0.95766001939773604</v>
      </c>
      <c r="AZ11">
        <v>17178</v>
      </c>
      <c r="BA11">
        <v>2056</v>
      </c>
      <c r="BC11">
        <v>2389259</v>
      </c>
      <c r="BD11">
        <v>24.13</v>
      </c>
      <c r="BE11">
        <v>15.35</v>
      </c>
      <c r="BF11">
        <v>99.111296363411299</v>
      </c>
      <c r="BG11">
        <v>1811.0546005769534</v>
      </c>
      <c r="BJ11">
        <v>8.825249136603448</v>
      </c>
      <c r="BK11">
        <v>103040</v>
      </c>
      <c r="BL11">
        <v>11276000000</v>
      </c>
      <c r="BM11">
        <v>0</v>
      </c>
      <c r="BN11">
        <v>0</v>
      </c>
      <c r="BO11">
        <v>84663589516.868393</v>
      </c>
      <c r="BP11">
        <v>0</v>
      </c>
      <c r="BS11">
        <v>-2.088021881245739</v>
      </c>
      <c r="BT11">
        <v>2.5</v>
      </c>
      <c r="BU11">
        <v>-9997</v>
      </c>
      <c r="BV11" s="4">
        <v>6.5</v>
      </c>
      <c r="BW11" s="4">
        <v>73</v>
      </c>
      <c r="BX11" s="4">
        <v>3.2</v>
      </c>
      <c r="BY11" s="4">
        <v>27.7</v>
      </c>
      <c r="BZ11" s="4">
        <v>9.9</v>
      </c>
      <c r="CA11" s="4">
        <v>75.950999999999993</v>
      </c>
      <c r="CB11" s="4">
        <v>72.912999999999997</v>
      </c>
      <c r="CC11" s="4">
        <v>70.096999999999994</v>
      </c>
      <c r="CD11" s="4">
        <v>47.733606471024054</v>
      </c>
      <c r="CE11" s="4">
        <v>15.524242548208234</v>
      </c>
      <c r="CF11" s="4">
        <v>186</v>
      </c>
      <c r="CH11" s="4">
        <v>32.6</v>
      </c>
      <c r="CI11" s="4">
        <v>10.833580917618098</v>
      </c>
      <c r="CM11" s="4">
        <v>10.816922450088299</v>
      </c>
      <c r="CN11" s="4">
        <v>3.9051610079907246</v>
      </c>
      <c r="CO11" s="4">
        <v>15.9574468085106</v>
      </c>
      <c r="CP11" s="4">
        <v>2.0905</v>
      </c>
      <c r="CQ11" s="4">
        <v>34.091997173686231</v>
      </c>
      <c r="CR11">
        <v>0.252</v>
      </c>
      <c r="CT11">
        <v>0.72399999999999998</v>
      </c>
      <c r="CV11">
        <v>1.06</v>
      </c>
      <c r="CX11">
        <v>16</v>
      </c>
    </row>
    <row r="12" spans="1:102" x14ac:dyDescent="0.25">
      <c r="A12" t="s">
        <v>100</v>
      </c>
      <c r="B12">
        <v>75.895615797621801</v>
      </c>
      <c r="C12">
        <v>102.05</v>
      </c>
      <c r="D12">
        <v>44.4799995422363</v>
      </c>
      <c r="E12">
        <v>23.569999694824201</v>
      </c>
      <c r="F12">
        <v>19.737330882352943</v>
      </c>
      <c r="G12">
        <v>101.9</v>
      </c>
      <c r="H12">
        <v>24.104384202378206</v>
      </c>
      <c r="I12">
        <v>7.136818296606168</v>
      </c>
      <c r="J12">
        <v>48.042000000000002</v>
      </c>
      <c r="K12">
        <v>99033580</v>
      </c>
      <c r="L12">
        <v>219</v>
      </c>
      <c r="M12">
        <v>917</v>
      </c>
      <c r="N12">
        <v>117.2</v>
      </c>
      <c r="O12">
        <v>-300000</v>
      </c>
      <c r="P12">
        <v>0.930320024490356</v>
      </c>
      <c r="Q12">
        <v>55.4</v>
      </c>
      <c r="R12">
        <v>5.6434389140271488</v>
      </c>
      <c r="S12">
        <v>0.66711019854352283</v>
      </c>
      <c r="T12">
        <v>131</v>
      </c>
      <c r="U12">
        <v>144.52543846407559</v>
      </c>
      <c r="V12">
        <v>763.63185108470691</v>
      </c>
      <c r="W12">
        <v>127900</v>
      </c>
      <c r="X12">
        <v>37420</v>
      </c>
      <c r="Y12">
        <v>2.5429734053672699</v>
      </c>
      <c r="Z12">
        <v>2.6671202460000001</v>
      </c>
      <c r="AA12">
        <v>206139587</v>
      </c>
      <c r="AB12">
        <v>86.635621563418695</v>
      </c>
      <c r="AC12">
        <v>11.610699606852799</v>
      </c>
      <c r="AD12">
        <v>311450</v>
      </c>
      <c r="AE12">
        <v>107106007</v>
      </c>
      <c r="AF12">
        <v>3.6675084716789002</v>
      </c>
      <c r="AG12">
        <v>1030178526596.1765</v>
      </c>
      <c r="AH12">
        <v>144.27038959856301</v>
      </c>
      <c r="AJ12">
        <v>0</v>
      </c>
      <c r="AL12">
        <v>2305099811.7035799</v>
      </c>
      <c r="AM12">
        <v>-1.7942530823359135</v>
      </c>
      <c r="AN12">
        <v>2097.0924728902164</v>
      </c>
      <c r="AO12">
        <v>-4.2601131442068976</v>
      </c>
      <c r="AP12">
        <v>5186.7234837793203</v>
      </c>
      <c r="AQ12">
        <v>29.398860551533257</v>
      </c>
      <c r="AR12">
        <v>16.570259414393789</v>
      </c>
      <c r="AS12">
        <v>28.220505517011475</v>
      </c>
      <c r="AT12">
        <v>11.396794968716801</v>
      </c>
      <c r="AU12">
        <v>17207547305.995499</v>
      </c>
      <c r="AW12">
        <v>36729565817.614998</v>
      </c>
      <c r="AX12">
        <v>-93.027219292536586</v>
      </c>
      <c r="AY12">
        <v>0.94270998239517201</v>
      </c>
      <c r="AZ12">
        <v>4969385</v>
      </c>
      <c r="BA12">
        <v>3646385</v>
      </c>
      <c r="BC12">
        <v>62242961</v>
      </c>
      <c r="BD12">
        <v>7.45</v>
      </c>
      <c r="BE12">
        <v>9.35</v>
      </c>
      <c r="BF12">
        <v>18.876766756620952</v>
      </c>
      <c r="BG12">
        <v>144.52543846407559</v>
      </c>
      <c r="BJ12">
        <v>0.66711019854352283</v>
      </c>
      <c r="BK12">
        <v>311450</v>
      </c>
      <c r="BL12">
        <v>-16975923423.857599</v>
      </c>
      <c r="BM12">
        <v>2305099811.7035799</v>
      </c>
      <c r="BN12">
        <v>17207547305.995499</v>
      </c>
      <c r="BO12">
        <v>36729565817.614998</v>
      </c>
      <c r="BP12">
        <v>2305099811.7035799</v>
      </c>
      <c r="BQ12">
        <v>0.57413040304644447</v>
      </c>
      <c r="BR12">
        <v>6.26209300447307</v>
      </c>
      <c r="BS12">
        <v>10.836101047081742</v>
      </c>
      <c r="BT12">
        <v>4.6466274856500496</v>
      </c>
      <c r="BU12">
        <v>-300000</v>
      </c>
      <c r="BV12" s="4">
        <v>35.9</v>
      </c>
      <c r="BW12" s="4">
        <v>57</v>
      </c>
      <c r="BX12" s="4">
        <v>0.5</v>
      </c>
      <c r="BY12" s="4">
        <v>16.600000000000001</v>
      </c>
      <c r="BZ12" s="4">
        <v>74.2</v>
      </c>
      <c r="CA12" s="4">
        <v>55.619</v>
      </c>
      <c r="CB12" s="4">
        <v>54.686999999999998</v>
      </c>
      <c r="CC12" s="4">
        <v>53.789000000000001</v>
      </c>
      <c r="CD12" s="4">
        <v>85.962351957379013</v>
      </c>
      <c r="CE12" s="4">
        <v>12.13184983607405</v>
      </c>
      <c r="CF12" s="4">
        <v>131</v>
      </c>
      <c r="CG12" s="4">
        <v>86309</v>
      </c>
      <c r="CH12" s="4">
        <v>34.799999999999997</v>
      </c>
      <c r="CI12" s="4">
        <v>16.272532654552485</v>
      </c>
      <c r="CM12" s="4">
        <v>4.9618434639694398</v>
      </c>
      <c r="CN12" s="4">
        <v>226.33550402406755</v>
      </c>
      <c r="CO12" s="4">
        <v>7.2222222222222197</v>
      </c>
      <c r="CP12" s="4">
        <v>0.38059999999999999</v>
      </c>
      <c r="CQ12" s="4">
        <v>43.134099001181781</v>
      </c>
      <c r="CR12">
        <v>0.14299999999999999</v>
      </c>
      <c r="CT12">
        <v>0.53900000000000003</v>
      </c>
      <c r="CU12">
        <v>40.4</v>
      </c>
      <c r="CV12">
        <v>1.06</v>
      </c>
      <c r="CW12">
        <v>9.8000000000000007</v>
      </c>
      <c r="CX12">
        <v>4.0999999999999996</v>
      </c>
    </row>
    <row r="13" spans="1:102" x14ac:dyDescent="0.25">
      <c r="A13" t="s">
        <v>101</v>
      </c>
      <c r="B13">
        <v>5.8311575282854653</v>
      </c>
      <c r="C13">
        <v>119.12</v>
      </c>
      <c r="D13">
        <v>1.3500000238418599</v>
      </c>
      <c r="E13">
        <v>9.9999997764825804E-3</v>
      </c>
      <c r="F13">
        <v>242.85714285714286</v>
      </c>
      <c r="G13">
        <v>112.64</v>
      </c>
      <c r="H13">
        <v>0</v>
      </c>
      <c r="I13">
        <v>0.26109660574412535</v>
      </c>
      <c r="J13">
        <v>0.76500000000000057</v>
      </c>
      <c r="K13">
        <v>22040</v>
      </c>
      <c r="L13">
        <v>35</v>
      </c>
      <c r="M13">
        <v>9</v>
      </c>
      <c r="N13">
        <v>6.5</v>
      </c>
      <c r="O13">
        <v>200000</v>
      </c>
      <c r="P13">
        <v>0.99655002355575595</v>
      </c>
      <c r="Q13">
        <v>100</v>
      </c>
      <c r="R13">
        <v>447.85714285714289</v>
      </c>
      <c r="S13">
        <v>32.415639170832605</v>
      </c>
      <c r="T13">
        <v>77</v>
      </c>
      <c r="U13">
        <v>14781.624282999119</v>
      </c>
      <c r="V13">
        <v>17922.703787651441</v>
      </c>
      <c r="W13">
        <v>8110</v>
      </c>
      <c r="X13">
        <v>880</v>
      </c>
      <c r="Y13">
        <v>1.7150035848899601</v>
      </c>
      <c r="Z13">
        <v>12.829071301999999</v>
      </c>
      <c r="AA13">
        <v>2881060</v>
      </c>
      <c r="AB13">
        <v>0</v>
      </c>
      <c r="AC13">
        <v>4.7231954198925701</v>
      </c>
      <c r="AD13">
        <v>99830</v>
      </c>
      <c r="AE13">
        <v>2859020</v>
      </c>
      <c r="AF13">
        <v>21.052270282440201</v>
      </c>
      <c r="AG13">
        <v>253743089349.2804</v>
      </c>
      <c r="AH13">
        <v>2.0559726958947402</v>
      </c>
      <c r="AJ13">
        <v>0</v>
      </c>
      <c r="AL13">
        <v>-2812637362.6373601</v>
      </c>
      <c r="AM13">
        <v>-3.6678355258987949</v>
      </c>
      <c r="AN13">
        <v>50805.463567753184</v>
      </c>
      <c r="AO13">
        <v>-5.3058494532108682</v>
      </c>
      <c r="AP13">
        <v>89948.610580229972</v>
      </c>
      <c r="AQ13">
        <v>42.58030061156969</v>
      </c>
      <c r="AR13">
        <v>37.972423888699865</v>
      </c>
      <c r="AS13">
        <v>51.201204467405063</v>
      </c>
      <c r="AT13">
        <v>-2.5403150300476298</v>
      </c>
      <c r="AU13">
        <v>651648351.64835203</v>
      </c>
      <c r="AW13">
        <v>40972506521.479698</v>
      </c>
      <c r="AX13">
        <v>-398.99118670081685</v>
      </c>
      <c r="AY13">
        <v>1.0299199819564799</v>
      </c>
      <c r="AZ13">
        <v>258</v>
      </c>
      <c r="BA13">
        <v>2691</v>
      </c>
      <c r="BB13">
        <v>10.21809</v>
      </c>
      <c r="BC13">
        <v>2146738</v>
      </c>
      <c r="BD13">
        <v>0.42</v>
      </c>
      <c r="BE13">
        <v>7.0000000000000007E-2</v>
      </c>
      <c r="BF13">
        <v>99.995026721051175</v>
      </c>
      <c r="BG13">
        <v>14781.624282999119</v>
      </c>
      <c r="BJ13">
        <v>32.415639170832605</v>
      </c>
      <c r="BK13">
        <v>99830</v>
      </c>
      <c r="BL13">
        <v>-3617307692.3076901</v>
      </c>
      <c r="BM13">
        <v>-2812637362.6373601</v>
      </c>
      <c r="BN13">
        <v>651648351.64835203</v>
      </c>
      <c r="BO13">
        <v>40972506521.479698</v>
      </c>
      <c r="BP13">
        <v>-2812637362.6373601</v>
      </c>
      <c r="BQ13">
        <v>15.832343921781161</v>
      </c>
      <c r="BS13">
        <v>3.7860600365632018</v>
      </c>
      <c r="BT13">
        <v>2.5146979671970202</v>
      </c>
      <c r="BU13">
        <v>200000</v>
      </c>
      <c r="BV13" s="4">
        <v>3.4</v>
      </c>
      <c r="BW13" s="4">
        <v>98</v>
      </c>
      <c r="BX13" s="4">
        <v>1.25</v>
      </c>
      <c r="BY13" s="4">
        <v>37.5</v>
      </c>
      <c r="BZ13" s="4">
        <v>5.6</v>
      </c>
      <c r="CA13" s="4">
        <v>82.01</v>
      </c>
      <c r="CB13" s="4">
        <v>80.227000000000004</v>
      </c>
      <c r="CC13" s="4">
        <v>79.141999999999996</v>
      </c>
      <c r="CD13" s="4">
        <v>18.10328677758552</v>
      </c>
      <c r="CE13" s="4">
        <v>136.99637050216361</v>
      </c>
      <c r="CF13" s="4">
        <v>77</v>
      </c>
      <c r="CG13" s="4">
        <v>14824</v>
      </c>
      <c r="CH13" s="4">
        <v>11.3</v>
      </c>
      <c r="CI13" s="4">
        <v>18.762979238156376</v>
      </c>
      <c r="CM13" s="4">
        <v>4.89987089370248</v>
      </c>
      <c r="CN13" s="4">
        <v>250.7449956483899</v>
      </c>
      <c r="CO13" s="4">
        <v>9.7560975609756095</v>
      </c>
      <c r="CP13" s="4">
        <v>2.4851999999999999</v>
      </c>
      <c r="CQ13" s="4">
        <v>13.611268289881378</v>
      </c>
      <c r="CR13">
        <v>0.185</v>
      </c>
      <c r="CS13">
        <v>2.9</v>
      </c>
      <c r="CT13">
        <v>0.84799999999999998</v>
      </c>
      <c r="CU13">
        <v>11.8</v>
      </c>
      <c r="CV13">
        <v>1.05</v>
      </c>
      <c r="CX13">
        <v>9.8000000000000007</v>
      </c>
    </row>
    <row r="14" spans="1:102" x14ac:dyDescent="0.25">
      <c r="A14" t="s">
        <v>102</v>
      </c>
      <c r="B14">
        <v>80.769320227567704</v>
      </c>
      <c r="C14">
        <v>118.17</v>
      </c>
      <c r="D14">
        <v>2.7200000286102299</v>
      </c>
      <c r="E14">
        <v>0.33000001311302202</v>
      </c>
      <c r="F14">
        <v>81.233633983124818</v>
      </c>
      <c r="G14">
        <v>113.29</v>
      </c>
      <c r="H14">
        <v>0.45448413492177941</v>
      </c>
      <c r="I14">
        <v>8.9315203587494008E-2</v>
      </c>
      <c r="J14">
        <v>15.712999999999994</v>
      </c>
      <c r="K14">
        <v>5470303</v>
      </c>
      <c r="L14">
        <v>9.9</v>
      </c>
      <c r="M14">
        <v>17</v>
      </c>
      <c r="N14">
        <v>6.6</v>
      </c>
      <c r="O14">
        <v>674895</v>
      </c>
      <c r="P14">
        <v>0.96034002304077104</v>
      </c>
      <c r="Q14">
        <v>100</v>
      </c>
      <c r="R14">
        <v>883.33333333333337</v>
      </c>
      <c r="S14">
        <v>15.268780533295837</v>
      </c>
      <c r="T14">
        <v>62</v>
      </c>
      <c r="U14">
        <v>9401.4856677494608</v>
      </c>
      <c r="V14">
        <v>6905.8434395266522</v>
      </c>
      <c r="W14">
        <v>44170</v>
      </c>
      <c r="X14">
        <v>5750</v>
      </c>
      <c r="Y14">
        <v>1.5788373295873199</v>
      </c>
      <c r="Z14">
        <v>5.199340855</v>
      </c>
      <c r="AA14">
        <v>34813867</v>
      </c>
      <c r="AB14">
        <v>5.9765421632379401E-3</v>
      </c>
      <c r="AC14">
        <v>4.5283723630131201</v>
      </c>
      <c r="AD14">
        <v>638120</v>
      </c>
      <c r="AE14">
        <v>29343564</v>
      </c>
      <c r="AF14">
        <v>19.145831986452301</v>
      </c>
      <c r="AG14">
        <v>1663869977915.853</v>
      </c>
      <c r="AH14">
        <v>1.6126968249878499</v>
      </c>
      <c r="AJ14">
        <v>0</v>
      </c>
      <c r="AK14">
        <v>29.940715540476297</v>
      </c>
      <c r="AL14">
        <v>4562573670.9675903</v>
      </c>
      <c r="AM14">
        <v>-4.1065834115990896</v>
      </c>
      <c r="AN14">
        <v>20110.316192374416</v>
      </c>
      <c r="AO14">
        <v>-5.6086953147521115</v>
      </c>
      <c r="AP14">
        <v>46762.469270671638</v>
      </c>
      <c r="AQ14">
        <v>26.393018529015489</v>
      </c>
      <c r="AR14">
        <v>24.259745447902755</v>
      </c>
      <c r="AS14">
        <v>41.364628299214026</v>
      </c>
      <c r="AT14">
        <v>3.4454582595669101</v>
      </c>
      <c r="AU14">
        <v>302253072.12887597</v>
      </c>
      <c r="AV14">
        <v>31.178595473762577</v>
      </c>
      <c r="AW14">
        <v>472850970844.84601</v>
      </c>
      <c r="AX14">
        <v>-191.5238831163004</v>
      </c>
      <c r="AY14">
        <v>1.0150400400161701</v>
      </c>
      <c r="AZ14">
        <v>41291</v>
      </c>
      <c r="BA14">
        <v>17679</v>
      </c>
      <c r="BB14">
        <v>17.66133</v>
      </c>
      <c r="BC14">
        <v>14455587</v>
      </c>
      <c r="BD14">
        <v>22.97</v>
      </c>
      <c r="BE14">
        <v>2.97</v>
      </c>
      <c r="BF14">
        <v>99.928018621746105</v>
      </c>
      <c r="BG14">
        <v>9401.4856677494608</v>
      </c>
      <c r="BH14">
        <v>15.268780533295837</v>
      </c>
      <c r="BI14">
        <v>638120</v>
      </c>
      <c r="BJ14">
        <v>15.268780533295837</v>
      </c>
      <c r="BK14">
        <v>638120</v>
      </c>
      <c r="BL14">
        <v>-19646832584.625</v>
      </c>
      <c r="BM14">
        <v>4562573670.9675903</v>
      </c>
      <c r="BN14">
        <v>302253072.12887597</v>
      </c>
      <c r="BO14">
        <v>472850970844.84601</v>
      </c>
      <c r="BP14">
        <v>4562573670.9675903</v>
      </c>
      <c r="BQ14">
        <v>69.33391912238352</v>
      </c>
      <c r="BR14">
        <v>14.4349036142209</v>
      </c>
      <c r="BS14">
        <v>0.15085308580609633</v>
      </c>
      <c r="BU14">
        <v>674895</v>
      </c>
      <c r="BV14" s="4">
        <v>3.7</v>
      </c>
      <c r="BW14" s="4">
        <v>96</v>
      </c>
      <c r="BX14" s="4">
        <v>2.2400000000000002</v>
      </c>
      <c r="BY14" s="4">
        <v>24.6</v>
      </c>
      <c r="BZ14" s="4">
        <v>5.7</v>
      </c>
      <c r="CA14" s="4">
        <v>76.759</v>
      </c>
      <c r="CB14" s="4">
        <v>75.132999999999996</v>
      </c>
      <c r="CC14" s="4">
        <v>73.935000000000002</v>
      </c>
      <c r="CD14" s="4">
        <v>39.265467260549308</v>
      </c>
      <c r="CE14" s="4">
        <v>53.97334093788038</v>
      </c>
      <c r="CF14" s="4">
        <v>62</v>
      </c>
      <c r="CG14" s="4">
        <v>12116</v>
      </c>
      <c r="CH14" s="4">
        <v>15.7</v>
      </c>
      <c r="CI14" s="4">
        <v>7.4974588855481192</v>
      </c>
      <c r="CJ14" s="4">
        <v>31.178595473762577</v>
      </c>
      <c r="CK14" s="4">
        <v>7.4001699984183187</v>
      </c>
      <c r="CL14" s="4">
        <v>29.940715540476297</v>
      </c>
      <c r="CM14" s="4">
        <v>21.706862838827202</v>
      </c>
      <c r="CN14" s="4">
        <v>16.194831347775725</v>
      </c>
      <c r="CO14" s="4">
        <v>19.867549668874201</v>
      </c>
      <c r="CP14" s="4">
        <v>2.6116999999999999</v>
      </c>
      <c r="CQ14" s="4">
        <v>15.806259332686665</v>
      </c>
      <c r="CR14">
        <v>0.252</v>
      </c>
      <c r="CS14">
        <v>5.4</v>
      </c>
      <c r="CT14">
        <v>0.85399999999999998</v>
      </c>
      <c r="CU14">
        <v>18</v>
      </c>
      <c r="CV14">
        <v>1.03</v>
      </c>
      <c r="CW14">
        <v>1.1000000000000001</v>
      </c>
      <c r="CX14">
        <v>19.899999999999999</v>
      </c>
    </row>
    <row r="15" spans="1:102" x14ac:dyDescent="0.25">
      <c r="A15" t="s">
        <v>103</v>
      </c>
      <c r="B15">
        <v>5.3752464094621235</v>
      </c>
      <c r="C15">
        <v>100.08</v>
      </c>
      <c r="D15">
        <v>1.66999995708466</v>
      </c>
      <c r="E15">
        <v>9.9999997764825804E-3</v>
      </c>
      <c r="F15">
        <v>745.34964539007092</v>
      </c>
      <c r="G15">
        <v>110.44</v>
      </c>
      <c r="H15">
        <v>4.4677555618135738</v>
      </c>
      <c r="I15">
        <v>0.55477330329484653</v>
      </c>
      <c r="J15">
        <v>12.951999999999998</v>
      </c>
      <c r="K15">
        <v>1281005</v>
      </c>
      <c r="L15">
        <v>1</v>
      </c>
      <c r="M15">
        <v>3</v>
      </c>
      <c r="N15">
        <v>7.5</v>
      </c>
      <c r="O15">
        <v>200000</v>
      </c>
      <c r="P15">
        <v>0.94827997684478804</v>
      </c>
      <c r="Q15">
        <v>100</v>
      </c>
      <c r="R15">
        <v>1708</v>
      </c>
      <c r="S15">
        <v>20.797498402548612</v>
      </c>
      <c r="T15">
        <v>16</v>
      </c>
      <c r="U15">
        <v>11088.341862576624</v>
      </c>
      <c r="V15">
        <v>7648.3940733968584</v>
      </c>
      <c r="W15">
        <v>52960</v>
      </c>
      <c r="X15">
        <v>7140</v>
      </c>
      <c r="Y15">
        <v>1.21942868246666</v>
      </c>
      <c r="Z15">
        <v>14.784636476999999</v>
      </c>
      <c r="AA15">
        <v>9890400</v>
      </c>
      <c r="AB15">
        <v>0.137108046073838</v>
      </c>
      <c r="AC15">
        <v>15.0438947733197</v>
      </c>
      <c r="AD15">
        <v>263240</v>
      </c>
      <c r="AE15">
        <v>8609395</v>
      </c>
      <c r="AG15">
        <v>686863785098.83765</v>
      </c>
      <c r="AH15">
        <v>2.2627557497100601</v>
      </c>
      <c r="AI15">
        <v>1.8935223893848547</v>
      </c>
      <c r="AK15">
        <v>4.2274396867136499</v>
      </c>
      <c r="AL15">
        <v>13787465940.054501</v>
      </c>
      <c r="AM15">
        <v>1.6777203729529049</v>
      </c>
      <c r="AN15">
        <v>43103.336292986925</v>
      </c>
      <c r="AO15">
        <v>0.2253786407627274</v>
      </c>
      <c r="AP15">
        <v>69957.618075339778</v>
      </c>
      <c r="AQ15">
        <v>23.832820026889959</v>
      </c>
      <c r="AR15">
        <v>68.479839548232874</v>
      </c>
      <c r="AS15">
        <v>46.160369140538229</v>
      </c>
      <c r="AT15">
        <v>-2.0794031794093999</v>
      </c>
      <c r="AV15">
        <v>4.6342541323331066</v>
      </c>
      <c r="AW15">
        <v>106701571777.291</v>
      </c>
      <c r="AX15">
        <v>-183.8439704346423</v>
      </c>
      <c r="AY15">
        <v>0.98092997074127197</v>
      </c>
      <c r="AZ15">
        <v>9395</v>
      </c>
      <c r="BA15">
        <v>16215</v>
      </c>
      <c r="BB15">
        <v>6.0431800000000004</v>
      </c>
      <c r="BC15">
        <v>6820222</v>
      </c>
      <c r="BD15">
        <v>6.33</v>
      </c>
      <c r="BE15">
        <v>1.42</v>
      </c>
      <c r="BF15">
        <v>86.128349024412572</v>
      </c>
      <c r="BG15">
        <v>11088.341862576624</v>
      </c>
      <c r="BJ15">
        <v>20.797498402548612</v>
      </c>
      <c r="BK15">
        <v>263240</v>
      </c>
      <c r="BM15">
        <v>13787465940.054501</v>
      </c>
      <c r="BO15">
        <v>106701571777.291</v>
      </c>
      <c r="BP15">
        <v>13787465940.054501</v>
      </c>
      <c r="BQ15">
        <v>6.945705104183447</v>
      </c>
      <c r="BS15">
        <v>4.630807704119686</v>
      </c>
      <c r="BU15">
        <v>200000</v>
      </c>
      <c r="BV15" s="4">
        <v>4</v>
      </c>
      <c r="BW15" s="4">
        <v>99</v>
      </c>
      <c r="BX15" s="4">
        <v>1.38</v>
      </c>
      <c r="BY15" s="4">
        <v>27.5</v>
      </c>
      <c r="BZ15" s="4">
        <v>6.4</v>
      </c>
      <c r="CA15" s="4">
        <v>79.313999999999993</v>
      </c>
      <c r="CB15" s="4">
        <v>77.971999999999994</v>
      </c>
      <c r="CC15" s="4">
        <v>77.290999999999997</v>
      </c>
      <c r="CD15" s="4">
        <v>19.158962108380152</v>
      </c>
      <c r="CE15" s="4">
        <v>77.573911032623599</v>
      </c>
      <c r="CF15" s="4">
        <v>16</v>
      </c>
      <c r="CG15" s="4">
        <v>24716</v>
      </c>
      <c r="CH15" s="4">
        <v>15.9</v>
      </c>
      <c r="CJ15" s="4">
        <v>4.6342541323331066</v>
      </c>
      <c r="CK15" s="4">
        <v>0.96496050106143982</v>
      </c>
      <c r="CL15" s="4">
        <v>4.2274396867136499</v>
      </c>
      <c r="CM15" s="4">
        <v>17.038767845564802</v>
      </c>
      <c r="CN15" s="4">
        <v>139.26217966769923</v>
      </c>
      <c r="CO15" s="4">
        <v>50</v>
      </c>
      <c r="CP15" s="4">
        <v>2.5278</v>
      </c>
      <c r="CQ15" s="4">
        <v>17.479737365591241</v>
      </c>
      <c r="CR15">
        <v>7.9000000000000001E-2</v>
      </c>
      <c r="CT15">
        <v>0.89</v>
      </c>
      <c r="CU15">
        <v>18.2</v>
      </c>
      <c r="CV15">
        <v>1.05</v>
      </c>
      <c r="CX15">
        <v>50</v>
      </c>
    </row>
    <row r="16" spans="1:102" x14ac:dyDescent="0.25">
      <c r="A16" t="s">
        <v>104</v>
      </c>
      <c r="B16">
        <v>24.375035428830564</v>
      </c>
      <c r="C16">
        <v>91.78</v>
      </c>
      <c r="D16">
        <v>12.2700004577637</v>
      </c>
      <c r="E16">
        <v>0.920000017</v>
      </c>
      <c r="F16">
        <v>177.2692308</v>
      </c>
      <c r="G16">
        <v>84.89</v>
      </c>
      <c r="H16">
        <v>52.534164730000001</v>
      </c>
      <c r="I16">
        <v>0.793605805</v>
      </c>
      <c r="J16">
        <v>11.721000000000004</v>
      </c>
      <c r="K16">
        <v>3332977</v>
      </c>
      <c r="L16">
        <v>45</v>
      </c>
      <c r="M16">
        <v>125</v>
      </c>
      <c r="N16">
        <v>-3266243</v>
      </c>
      <c r="O16">
        <v>1.01935994625092</v>
      </c>
      <c r="P16">
        <v>100</v>
      </c>
      <c r="Q16">
        <v>2.810074534</v>
      </c>
      <c r="R16">
        <v>4.7827548870000003</v>
      </c>
      <c r="S16">
        <v>188</v>
      </c>
      <c r="T16">
        <v>188</v>
      </c>
      <c r="U16">
        <v>2719.1383489999998</v>
      </c>
      <c r="V16">
        <v>2308.9375709999999</v>
      </c>
      <c r="W16">
        <v>72340</v>
      </c>
      <c r="X16">
        <v>13540</v>
      </c>
      <c r="Y16">
        <v>-0.28053930400418597</v>
      </c>
      <c r="Z16">
        <v>2.4961074779999999</v>
      </c>
      <c r="AA16">
        <v>28435943</v>
      </c>
      <c r="AB16">
        <v>12.841578549999999</v>
      </c>
      <c r="AC16">
        <v>36.902552439340397</v>
      </c>
      <c r="AD16">
        <v>233920</v>
      </c>
      <c r="AE16">
        <v>25102966</v>
      </c>
      <c r="AF16">
        <v>6.9660241230000004</v>
      </c>
      <c r="AG16" s="5">
        <v>493558000000</v>
      </c>
      <c r="AH16">
        <v>2.6809825900000002</v>
      </c>
      <c r="AJ16">
        <v>0</v>
      </c>
      <c r="AL16">
        <v>934000000</v>
      </c>
      <c r="AM16">
        <v>-3.8943864745066179</v>
      </c>
      <c r="AN16">
        <v>16055.64532</v>
      </c>
      <c r="AO16">
        <v>-4.7322747569999999</v>
      </c>
      <c r="AP16">
        <v>17527.748739999999</v>
      </c>
      <c r="AQ16">
        <v>24.810202820000001</v>
      </c>
      <c r="AR16">
        <v>31.396986179999999</v>
      </c>
      <c r="AS16">
        <v>37.244688889999999</v>
      </c>
      <c r="AT16">
        <v>254.948534781815</v>
      </c>
      <c r="AU16">
        <v>279000000</v>
      </c>
      <c r="AW16">
        <v>9794062065</v>
      </c>
      <c r="AX16">
        <v>-178.77487021428632</v>
      </c>
      <c r="AY16">
        <v>0.97707998799999995</v>
      </c>
      <c r="AZ16">
        <v>158656</v>
      </c>
      <c r="BA16">
        <v>166336</v>
      </c>
      <c r="BB16">
        <v>17.910129999999999</v>
      </c>
      <c r="BC16">
        <v>11063628</v>
      </c>
      <c r="BD16">
        <v>7.72</v>
      </c>
      <c r="BE16">
        <v>6.83</v>
      </c>
      <c r="BF16">
        <v>88.377973216128481</v>
      </c>
      <c r="BG16">
        <v>2719.1383489999998</v>
      </c>
      <c r="BJ16">
        <v>4.7827548870000003</v>
      </c>
      <c r="BK16">
        <v>233920</v>
      </c>
      <c r="BL16">
        <v>-3870000000</v>
      </c>
      <c r="BM16">
        <v>934000000</v>
      </c>
      <c r="BN16">
        <v>279000000</v>
      </c>
      <c r="BO16">
        <v>9794062065</v>
      </c>
      <c r="BP16">
        <v>934000000</v>
      </c>
      <c r="BQ16">
        <v>9.5593250000000005E-2</v>
      </c>
      <c r="BS16">
        <v>58.843070665151757</v>
      </c>
      <c r="BT16">
        <v>14.7325</v>
      </c>
      <c r="BU16">
        <v>-3266243</v>
      </c>
      <c r="BV16">
        <v>14.6</v>
      </c>
      <c r="BW16" s="4">
        <v>64</v>
      </c>
      <c r="BX16" s="4">
        <v>0.87</v>
      </c>
      <c r="BY16" s="4">
        <v>74.991247489741497</v>
      </c>
      <c r="BZ16" s="4">
        <v>21</v>
      </c>
      <c r="CA16" s="4">
        <v>76.004000000000005</v>
      </c>
      <c r="CB16" s="4">
        <v>72.063999999999993</v>
      </c>
      <c r="CC16" s="4">
        <v>68.326999999999998</v>
      </c>
      <c r="CD16" s="4">
        <v>54.405277851866209</v>
      </c>
      <c r="CE16" s="4">
        <v>29.896149692090855</v>
      </c>
      <c r="CF16" s="4">
        <v>188</v>
      </c>
      <c r="CH16" s="4">
        <v>73.3</v>
      </c>
      <c r="CI16" s="4">
        <v>11.313444401394808</v>
      </c>
      <c r="CN16" s="4">
        <v>32.23847060824216</v>
      </c>
      <c r="CO16" s="4">
        <v>22.1556886227545</v>
      </c>
      <c r="CP16" s="4">
        <v>1.9475</v>
      </c>
      <c r="CQ16" s="4">
        <v>37.22027849030659</v>
      </c>
      <c r="CR16">
        <v>0.47899999999999998</v>
      </c>
      <c r="CS16">
        <v>2.5</v>
      </c>
      <c r="CT16">
        <v>0.71099999999999997</v>
      </c>
      <c r="CU16">
        <v>8.8000000000000007</v>
      </c>
      <c r="CV16">
        <v>1.05</v>
      </c>
      <c r="CX16">
        <v>22.2</v>
      </c>
    </row>
    <row r="17" spans="1:102" x14ac:dyDescent="0.25">
      <c r="A17" s="6" t="s">
        <v>105</v>
      </c>
      <c r="B17" s="8">
        <f>AVERAGE(B2:B16)</f>
        <v>26.248386757967296</v>
      </c>
      <c r="C17" s="7">
        <f t="shared" ref="C17:BN17" si="0">AVERAGE(C2:C16)</f>
        <v>100.70599999999999</v>
      </c>
      <c r="D17" s="7">
        <f t="shared" si="0"/>
        <v>19.857333501180019</v>
      </c>
      <c r="E17" s="7">
        <f t="shared" si="0"/>
        <v>18.813333246256757</v>
      </c>
      <c r="F17" s="7">
        <f t="shared" si="0"/>
        <v>206.89307404968972</v>
      </c>
      <c r="G17" s="8">
        <f t="shared" si="0"/>
        <v>102.49400000000001</v>
      </c>
      <c r="H17" s="7">
        <f t="shared" si="0"/>
        <v>29.342400057962497</v>
      </c>
      <c r="I17" s="7">
        <f t="shared" si="0"/>
        <v>1.3546730925297021</v>
      </c>
      <c r="J17" s="7">
        <f t="shared" si="0"/>
        <v>21.732666666666667</v>
      </c>
      <c r="K17" s="7">
        <f t="shared" si="0"/>
        <v>11570366</v>
      </c>
      <c r="L17" s="7">
        <f t="shared" si="0"/>
        <v>131.86000000000001</v>
      </c>
      <c r="M17" s="7">
        <f t="shared" si="0"/>
        <v>172.86666666666667</v>
      </c>
      <c r="N17" s="7">
        <f t="shared" si="0"/>
        <v>-199461.08000000002</v>
      </c>
      <c r="O17" s="8">
        <f t="shared" si="0"/>
        <v>46198.305446660517</v>
      </c>
      <c r="P17" s="7">
        <f t="shared" si="0"/>
        <v>24.688916432857521</v>
      </c>
      <c r="Q17" s="7">
        <f t="shared" si="0"/>
        <v>61.316172271934889</v>
      </c>
      <c r="R17" s="7">
        <f t="shared" si="0"/>
        <v>296.05011630991794</v>
      </c>
      <c r="S17" s="8">
        <f t="shared" si="0"/>
        <v>64.663475955521974</v>
      </c>
      <c r="T17" s="7">
        <f t="shared" si="0"/>
        <v>135.46666666666667</v>
      </c>
      <c r="U17" s="8">
        <f t="shared" si="0"/>
        <v>4593.5252665550061</v>
      </c>
      <c r="V17" s="7">
        <f t="shared" si="0"/>
        <v>4012.4121150233873</v>
      </c>
      <c r="W17" s="7">
        <f t="shared" si="0"/>
        <v>42540</v>
      </c>
      <c r="X17" s="7">
        <f t="shared" si="0"/>
        <v>9762</v>
      </c>
      <c r="Y17" s="8">
        <f t="shared" si="0"/>
        <v>1.8786792066300508</v>
      </c>
      <c r="Z17" s="7">
        <f t="shared" si="0"/>
        <v>5.4922317172666659</v>
      </c>
      <c r="AA17" s="8">
        <f t="shared" si="0"/>
        <v>34735022.600000001</v>
      </c>
      <c r="AB17" s="7">
        <f t="shared" si="0"/>
        <v>21.265019494816318</v>
      </c>
      <c r="AC17" s="7">
        <f t="shared" si="0"/>
        <v>12.272826223637988</v>
      </c>
      <c r="AD17" s="7">
        <f t="shared" si="0"/>
        <v>213797.33333333334</v>
      </c>
      <c r="AE17" s="7">
        <f t="shared" si="0"/>
        <v>23164656.600000001</v>
      </c>
      <c r="AF17" s="7">
        <f t="shared" si="0"/>
        <v>11.974888973020624</v>
      </c>
      <c r="AG17" s="8">
        <f t="shared" si="0"/>
        <v>458760502066.29919</v>
      </c>
      <c r="AH17" s="8">
        <f t="shared" si="0"/>
        <v>2112.0559729062998</v>
      </c>
      <c r="AI17" s="8">
        <f t="shared" si="0"/>
        <v>18.950758230870921</v>
      </c>
      <c r="AJ17" s="7">
        <f t="shared" si="0"/>
        <v>521677.89446085627</v>
      </c>
      <c r="AK17" s="8">
        <f t="shared" si="0"/>
        <v>19.707892420357815</v>
      </c>
      <c r="AL17" s="8">
        <f t="shared" si="0"/>
        <v>1422695158.8614569</v>
      </c>
      <c r="AM17" s="8">
        <f t="shared" si="0"/>
        <v>-5.5199201181389084</v>
      </c>
      <c r="AN17" s="7">
        <f t="shared" si="0"/>
        <v>13440.838667111659</v>
      </c>
      <c r="AO17" s="7">
        <f t="shared" si="0"/>
        <v>-7.3762884461872478</v>
      </c>
      <c r="AP17" s="7">
        <f t="shared" si="0"/>
        <v>25369.712138837229</v>
      </c>
      <c r="AQ17" s="7">
        <f t="shared" si="0"/>
        <v>27.527143809174536</v>
      </c>
      <c r="AR17" s="8">
        <f t="shared" si="0"/>
        <v>37.242866082394066</v>
      </c>
      <c r="AS17" s="7">
        <f t="shared" si="0"/>
        <v>43.519533118420703</v>
      </c>
      <c r="AT17" s="8">
        <f t="shared" si="0"/>
        <v>22.405560260988008</v>
      </c>
      <c r="AU17" s="7">
        <f t="shared" si="0"/>
        <v>1821162187.1492064</v>
      </c>
      <c r="AV17" s="7">
        <f t="shared" si="0"/>
        <v>25.04050980872751</v>
      </c>
      <c r="AW17" s="8">
        <f t="shared" si="0"/>
        <v>63989461769.376709</v>
      </c>
      <c r="AX17" s="8">
        <f t="shared" si="0"/>
        <v>-238.98584849731625</v>
      </c>
      <c r="AY17" s="7">
        <f t="shared" si="0"/>
        <v>0.98924666646303094</v>
      </c>
      <c r="AZ17" s="7">
        <f t="shared" si="0"/>
        <v>421497.59999999998</v>
      </c>
      <c r="BA17" s="7">
        <f t="shared" si="0"/>
        <v>287655.73333333334</v>
      </c>
      <c r="BB17" s="7">
        <f t="shared" si="0"/>
        <v>11.471766000000001</v>
      </c>
      <c r="BC17" s="8">
        <f t="shared" si="0"/>
        <v>11708980.199999999</v>
      </c>
      <c r="BD17" s="7">
        <f t="shared" si="0"/>
        <v>13.495999999999999</v>
      </c>
      <c r="BE17" s="7">
        <f t="shared" si="0"/>
        <v>7.1406666666666654</v>
      </c>
      <c r="BF17" s="8">
        <f t="shared" si="0"/>
        <v>71.969957818341527</v>
      </c>
      <c r="BG17" s="7">
        <f t="shared" si="0"/>
        <v>4593.5252665550061</v>
      </c>
      <c r="BH17" s="7">
        <f t="shared" si="0"/>
        <v>15.268780533295837</v>
      </c>
      <c r="BI17" s="8">
        <f t="shared" si="0"/>
        <v>638120</v>
      </c>
      <c r="BJ17" s="7">
        <f t="shared" si="0"/>
        <v>8.7763803044407585</v>
      </c>
      <c r="BK17" s="7">
        <f t="shared" si="0"/>
        <v>213797.33333333334</v>
      </c>
      <c r="BL17" s="8">
        <f t="shared" si="0"/>
        <v>-736880648.91316319</v>
      </c>
      <c r="BM17" s="7">
        <f t="shared" si="0"/>
        <v>1422695158.8614569</v>
      </c>
      <c r="BN17" s="8">
        <f t="shared" si="0"/>
        <v>1821162187.1492064</v>
      </c>
      <c r="BO17" s="7">
        <f t="shared" ref="BO17:CX17" si="1">AVERAGE(BO2:BO16)</f>
        <v>63989554471.412125</v>
      </c>
      <c r="BP17" s="7">
        <f t="shared" si="1"/>
        <v>1422695158.8614569</v>
      </c>
      <c r="BQ17" s="7">
        <f t="shared" si="1"/>
        <v>42.094758986602542</v>
      </c>
      <c r="BR17" s="7">
        <f t="shared" si="1"/>
        <v>12.683243554987708</v>
      </c>
      <c r="BS17" s="7">
        <f t="shared" si="1"/>
        <v>10.25394582713855</v>
      </c>
      <c r="BT17" s="7">
        <f t="shared" si="1"/>
        <v>4.8980410608323623</v>
      </c>
      <c r="BU17" s="7">
        <f t="shared" si="1"/>
        <v>-153280.6</v>
      </c>
      <c r="BV17" s="7">
        <f t="shared" si="1"/>
        <v>14.4</v>
      </c>
      <c r="BW17" s="7">
        <f t="shared" si="1"/>
        <v>79.733333333333334</v>
      </c>
      <c r="BX17" s="7">
        <f t="shared" si="1"/>
        <v>1.8966666666666663</v>
      </c>
      <c r="BY17" s="7">
        <f t="shared" si="1"/>
        <v>41.052749832649432</v>
      </c>
      <c r="BZ17" s="7">
        <f t="shared" si="1"/>
        <v>24.8</v>
      </c>
      <c r="CA17" s="8">
        <f t="shared" si="1"/>
        <v>72.626266666666666</v>
      </c>
      <c r="CB17" s="7">
        <f t="shared" si="1"/>
        <v>70.704999999999998</v>
      </c>
      <c r="CC17" s="7">
        <f t="shared" si="1"/>
        <v>69.005333333333326</v>
      </c>
      <c r="CD17" s="7">
        <f t="shared" si="1"/>
        <v>55.527745670413886</v>
      </c>
      <c r="CE17" s="7">
        <f t="shared" si="1"/>
        <v>41.569301911574378</v>
      </c>
      <c r="CF17" s="8">
        <f t="shared" si="1"/>
        <v>135.46666666666667</v>
      </c>
      <c r="CG17" s="7">
        <f t="shared" si="1"/>
        <v>21420.777777777777</v>
      </c>
      <c r="CH17" s="7">
        <f t="shared" si="1"/>
        <v>40.166666666666664</v>
      </c>
      <c r="CI17" s="7">
        <f t="shared" si="1"/>
        <v>9.9297677213319098</v>
      </c>
      <c r="CJ17" s="7">
        <f t="shared" si="1"/>
        <v>25.473890519709588</v>
      </c>
      <c r="CK17" s="8">
        <f t="shared" si="1"/>
        <v>6.2793235601174224</v>
      </c>
      <c r="CL17" s="7">
        <f t="shared" si="1"/>
        <v>18.808120731865749</v>
      </c>
      <c r="CM17" s="8">
        <f t="shared" si="1"/>
        <v>10.675256500564569</v>
      </c>
      <c r="CN17" s="8">
        <f t="shared" si="1"/>
        <v>82.878455574820904</v>
      </c>
      <c r="CO17" s="8">
        <f t="shared" si="1"/>
        <v>20.37113536771384</v>
      </c>
      <c r="CP17" s="8">
        <f t="shared" si="1"/>
        <v>1.4800466666666665</v>
      </c>
      <c r="CQ17" s="7">
        <f t="shared" si="1"/>
        <v>30.406119130998377</v>
      </c>
      <c r="CR17" s="8">
        <f t="shared" si="1"/>
        <v>0.3651428571428571</v>
      </c>
      <c r="CS17" s="8">
        <f t="shared" si="1"/>
        <v>3.6875</v>
      </c>
      <c r="CT17" s="8">
        <f t="shared" si="1"/>
        <v>0.71906666666666674</v>
      </c>
      <c r="CU17" s="8">
        <f t="shared" si="1"/>
        <v>22.107142857142858</v>
      </c>
      <c r="CV17" s="8">
        <f t="shared" si="1"/>
        <v>1.0460000000000003</v>
      </c>
      <c r="CW17" s="8">
        <f t="shared" si="1"/>
        <v>15.928571428571427</v>
      </c>
      <c r="CX17" s="8">
        <f t="shared" si="1"/>
        <v>19.86</v>
      </c>
    </row>
    <row r="18" spans="1:102" x14ac:dyDescent="0.25">
      <c r="S1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2021-11-22T13:45:10Z</dcterms:created>
  <dcterms:modified xsi:type="dcterms:W3CDTF">2021-12-09T16:54:26Z</dcterms:modified>
</cp:coreProperties>
</file>