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th Pillar\Map data\"/>
    </mc:Choice>
  </mc:AlternateContent>
  <xr:revisionPtr revIDLastSave="0" documentId="13_ncr:1_{7490700E-C9D6-4CC9-B398-2BEA5034537F}" xr6:coauthVersionLast="47" xr6:coauthVersionMax="47" xr10:uidLastSave="{00000000-0000-0000-0000-000000000000}"/>
  <bookViews>
    <workbookView xWindow="-120" yWindow="-120" windowWidth="38640" windowHeight="21240" xr2:uid="{26E7919B-D3DF-4DE9-9567-A2FDD6E71D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B10" i="1"/>
</calcChain>
</file>

<file path=xl/sharedStrings.xml><?xml version="1.0" encoding="utf-8"?>
<sst xmlns="http://schemas.openxmlformats.org/spreadsheetml/2006/main" count="111" uniqueCount="99">
  <si>
    <t xml:space="preserve">countries </t>
  </si>
  <si>
    <t>Agricultural land (% of land area)</t>
  </si>
  <si>
    <t>Crop production index (2014-2016 = 100)</t>
  </si>
  <si>
    <t>Employment in agriculture, male (% of male employment) (modeled ILO estimate)</t>
  </si>
  <si>
    <t>Employment in agriculture, female (% of female employment) (modeled ILO estimate)</t>
  </si>
  <si>
    <t>Fertilizer consumption (kilograms per hectare of arable land)</t>
  </si>
  <si>
    <t>Food production index (2014-2016 = 100)</t>
  </si>
  <si>
    <t>Forest area (% of land area)</t>
  </si>
  <si>
    <t>Permanent cropland (% of land area)</t>
  </si>
  <si>
    <t>Rural population (% of total population)</t>
  </si>
  <si>
    <t>Rural population</t>
  </si>
  <si>
    <t>Incidence of tuberculosis (per 100,000 people)</t>
  </si>
  <si>
    <t>Maternal mortality ratio (modeled estimate, per 100,000 live births)</t>
  </si>
  <si>
    <t>Mortality rate, under-5 (per 1,000 live births)</t>
  </si>
  <si>
    <t>Net migration</t>
  </si>
  <si>
    <t>School enrollment, primary and secondary (gross), gender parity index (GPI)</t>
  </si>
  <si>
    <t>Access to electricity (% of population)</t>
  </si>
  <si>
    <t>Annual freshwater withdrawals, total (% of internal resources)</t>
  </si>
  <si>
    <t>CO2 emissions (metric tons per capita)</t>
  </si>
  <si>
    <t>Ease of doing business index (1=most business-friendly regulations)</t>
  </si>
  <si>
    <t>Electric power consumption (kWh per capita)</t>
  </si>
  <si>
    <t>Energy use (kg of oil equivalent per capita)</t>
  </si>
  <si>
    <t>Methane emissions (kt of CO2 equivalent)</t>
  </si>
  <si>
    <t>Nitrous oxide emissions (thousand metric tons of CO2 equivalent)</t>
  </si>
  <si>
    <t>Population growth (annual %)</t>
  </si>
  <si>
    <t>Population living in areas where elevation is below 5 meters (% of total population)</t>
  </si>
  <si>
    <t>Population, total</t>
  </si>
  <si>
    <t>Renewable energy consumption (% of total final energy consumption)</t>
  </si>
  <si>
    <t>Terrestrial and marine protected areas (% of total territorial area)</t>
  </si>
  <si>
    <t>Total greenhouse gas emissions (kt of CO2 equivalent)</t>
  </si>
  <si>
    <t>Urban population</t>
  </si>
  <si>
    <t>Adjusted net savings, including particulate emission damage (% of GNI)</t>
  </si>
  <si>
    <t>GNI, PPP (current international $)</t>
  </si>
  <si>
    <t>PPP conversion factor, GDP (LCU per international $)</t>
  </si>
  <si>
    <t>Central government debt, total (% of GDP)</t>
  </si>
  <si>
    <t>Charges for the use of intellectual property, receipts (BoP, current US$)</t>
  </si>
  <si>
    <t>Expense (% of GDP)</t>
  </si>
  <si>
    <t>Foreign direct investment, net inflows (BoP, current US$)</t>
  </si>
  <si>
    <t>GDP growth (annual %)</t>
  </si>
  <si>
    <t>GDP per capita (current US$)</t>
  </si>
  <si>
    <t>GDP per capita growth (annual %)</t>
  </si>
  <si>
    <t>GDP per capita, PPP (current international $)</t>
  </si>
  <si>
    <t>Gross capital formation (% of GDP)</t>
  </si>
  <si>
    <t>Imports of goods and services (% of GDP)</t>
  </si>
  <si>
    <t>Industry (including construction), value added (% of GDP)</t>
  </si>
  <si>
    <t>Inflation, consumer prices (annual %)</t>
  </si>
  <si>
    <t>Personal remittances, received (current US$)</t>
  </si>
  <si>
    <t>Revenue, excluding grants (% of GDP)</t>
  </si>
  <si>
    <t>Total reserves (includes gold, current US$)</t>
  </si>
  <si>
    <t>Energy imports, net (% of energy use)</t>
  </si>
  <si>
    <t>School enrollment, primary (gross), gender parity index (GPI)</t>
  </si>
  <si>
    <t>Children out of school, primary, female</t>
  </si>
  <si>
    <t>Children out of school, primary, male</t>
  </si>
  <si>
    <t>Government expenditure per student, primary (% of GDP per capita)</t>
  </si>
  <si>
    <t>Labor force, total</t>
  </si>
  <si>
    <t>Unemployment, female (% of female labor force) (modeled ILO estimate)</t>
  </si>
  <si>
    <t>Unemployment, male (% of male labor force) (modeled ILO estimate)</t>
  </si>
  <si>
    <t>Fossil fuel energy consumption (% of total)</t>
  </si>
  <si>
    <t>Annual freshwater withdrawals, total (billion cubic meters)</t>
  </si>
  <si>
    <t>Current account balance (BoP, current US$)</t>
  </si>
  <si>
    <t>Stocks traded, total value (% of GDP)</t>
  </si>
  <si>
    <t>Bank capital to assets ratio (%)</t>
  </si>
  <si>
    <t>Broad money growth (annual %)</t>
  </si>
  <si>
    <t>Deposit interest rate (%)</t>
  </si>
  <si>
    <t>Mortality rate, neonatal (per 1,000 live births)</t>
  </si>
  <si>
    <t>Immunization, DPT (% of children ages 12-23 months)</t>
  </si>
  <si>
    <t>Hospital beds (per 1,000 people)</t>
  </si>
  <si>
    <t>Contraceptive prevalence, any methods (% of women ages 15-49)</t>
  </si>
  <si>
    <t>Mortality rate, infant (per 1,000 live births)</t>
  </si>
  <si>
    <t>Life expectancy at birth, female (years)</t>
  </si>
  <si>
    <t>Life expectancy at birth, total (years)</t>
  </si>
  <si>
    <t>Life expectancy at birth, male (years)</t>
  </si>
  <si>
    <t>Age dependency ratio (% of working-age population)</t>
  </si>
  <si>
    <t>Domestic credit to private sector (% of GDP)</t>
  </si>
  <si>
    <t>New businesses registered (number)</t>
  </si>
  <si>
    <t>Total tax and contribution rate (% of profit)</t>
  </si>
  <si>
    <t>International tourism, expenditures (% of total imports)</t>
  </si>
  <si>
    <t>Tax revenue (% of GDP)</t>
  </si>
  <si>
    <t>Military expenditure (% of general government expenditure)</t>
  </si>
  <si>
    <t>Population density (people per sq. km of land area)</t>
  </si>
  <si>
    <t>Proportion of seats held by women in national parliaments (%)</t>
  </si>
  <si>
    <t>Physicians (per 1,000 people)</t>
  </si>
  <si>
    <t>Labor force, female (% of total labor force)</t>
  </si>
  <si>
    <t>gender inequality index</t>
  </si>
  <si>
    <t>Government expenditure on education (% of GDP)</t>
  </si>
  <si>
    <t>Human Development Index (HDI)</t>
  </si>
  <si>
    <t>Inequality in education (%)</t>
  </si>
  <si>
    <t>Sex ratio at birth (male to female births)</t>
  </si>
  <si>
    <t>Share of seats held by women in local government (%)</t>
  </si>
  <si>
    <t>Share of seats in parliament (% held by women)</t>
  </si>
  <si>
    <t>1.      China</t>
  </si>
  <si>
    <t>2.      India</t>
  </si>
  <si>
    <t>3.      Kazakhstan</t>
  </si>
  <si>
    <t>4.      Kyrgyzstan</t>
  </si>
  <si>
    <t>5.      Russia</t>
  </si>
  <si>
    <t>6.      Pakistan</t>
  </si>
  <si>
    <t xml:space="preserve">7.      Tajikistan </t>
  </si>
  <si>
    <t>8.      Uzbekistan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</si>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</sst>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1" fillId="0" borderId="0" xfId="1"/>
    <xf numFmtId="0" fontId="0" fillId="0" borderId="1" xfId="0" applyBorder="1"/>
    <xf numFmtId="0" fontId="0" fillId="4" borderId="1" xfId="0" applyFill="1" applyBorder="1"/>
  </cellXfs>
  <cellStyles count="2">
    <cellStyle name="Normal" xfId="0" builtinId="0"/>
    <cellStyle name="Normal 2" xfId="1" xr:uid="{AC30CF73-B3A4-4F6B-A507-83DA3E5D1C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C1CCD-BA82-42A3-BBDA-5F28A9E5EC9A}">
  <dimension ref="A1:CX10"/>
  <sheetViews>
    <sheetView tabSelected="1" topLeftCell="BJ1" workbookViewId="0">
      <selection activeCell="AZ21" sqref="AZ21"/>
    </sheetView>
  </sheetViews>
  <sheetFormatPr defaultRowHeight="15" x14ac:dyDescent="0.25"/>
  <cols>
    <col min="1" max="1" width="16.42578125" customWidth="1"/>
  </cols>
  <sheetData>
    <row r="1" spans="1:102" ht="126.75" customHeigh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20</v>
      </c>
      <c r="BH1" s="2" t="s">
        <v>58</v>
      </c>
      <c r="BI1" s="2" t="s">
        <v>43</v>
      </c>
      <c r="BJ1" s="2" t="s">
        <v>18</v>
      </c>
      <c r="BK1" s="2" t="s">
        <v>29</v>
      </c>
      <c r="BL1" s="2" t="s">
        <v>59</v>
      </c>
      <c r="BM1" s="2" t="s">
        <v>37</v>
      </c>
      <c r="BN1" s="2" t="s">
        <v>46</v>
      </c>
      <c r="BO1" s="2" t="s">
        <v>48</v>
      </c>
      <c r="BP1" s="2" t="s">
        <v>37</v>
      </c>
      <c r="BQ1" s="2" t="s">
        <v>60</v>
      </c>
      <c r="BR1" s="2" t="s">
        <v>61</v>
      </c>
      <c r="BS1" s="2" t="s">
        <v>62</v>
      </c>
      <c r="BT1" s="2" t="s">
        <v>63</v>
      </c>
      <c r="BU1" s="2" t="s">
        <v>14</v>
      </c>
      <c r="BV1" s="3" t="s">
        <v>64</v>
      </c>
      <c r="BW1" s="3" t="s">
        <v>65</v>
      </c>
      <c r="BX1" s="3" t="s">
        <v>66</v>
      </c>
      <c r="BY1" s="3" t="s">
        <v>67</v>
      </c>
      <c r="BZ1" s="3" t="s">
        <v>68</v>
      </c>
      <c r="CA1" s="3" t="s">
        <v>69</v>
      </c>
      <c r="CB1" s="3" t="s">
        <v>70</v>
      </c>
      <c r="CC1" s="3" t="s">
        <v>71</v>
      </c>
      <c r="CD1" s="3" t="s">
        <v>72</v>
      </c>
      <c r="CE1" s="3" t="s">
        <v>73</v>
      </c>
      <c r="CF1" s="3" t="s">
        <v>19</v>
      </c>
      <c r="CG1" s="3" t="s">
        <v>74</v>
      </c>
      <c r="CH1" s="3" t="s">
        <v>75</v>
      </c>
      <c r="CI1" s="3" t="s">
        <v>76</v>
      </c>
      <c r="CJ1" s="3" t="s">
        <v>47</v>
      </c>
      <c r="CK1" s="3" t="s">
        <v>77</v>
      </c>
      <c r="CL1" s="3" t="s">
        <v>36</v>
      </c>
      <c r="CM1" s="3" t="s">
        <v>78</v>
      </c>
      <c r="CN1" s="3" t="s">
        <v>79</v>
      </c>
      <c r="CO1" s="3" t="s">
        <v>80</v>
      </c>
      <c r="CP1" s="3" t="s">
        <v>81</v>
      </c>
      <c r="CQ1" s="3" t="s">
        <v>82</v>
      </c>
      <c r="CR1" s="3" t="s">
        <v>83</v>
      </c>
      <c r="CS1" s="2" t="s">
        <v>84</v>
      </c>
      <c r="CT1" s="2" t="s">
        <v>85</v>
      </c>
      <c r="CU1" s="2" t="s">
        <v>86</v>
      </c>
      <c r="CV1" s="2" t="s">
        <v>87</v>
      </c>
      <c r="CW1" s="2" t="s">
        <v>88</v>
      </c>
      <c r="CX1" s="2" t="s">
        <v>89</v>
      </c>
    </row>
    <row r="2" spans="1:102" x14ac:dyDescent="0.25">
      <c r="A2" t="s">
        <v>90</v>
      </c>
      <c r="B2">
        <v>56.079083405377162</v>
      </c>
      <c r="C2">
        <v>103.87</v>
      </c>
      <c r="D2">
        <v>27.940000534057599</v>
      </c>
      <c r="E2">
        <v>22.0100002288818</v>
      </c>
      <c r="F2">
        <v>393.21545660803071</v>
      </c>
      <c r="G2">
        <v>103.09</v>
      </c>
      <c r="H2">
        <v>22.941735383510071</v>
      </c>
      <c r="I2">
        <v>1.7195236997868655</v>
      </c>
      <c r="J2">
        <v>38.572000000000003</v>
      </c>
      <c r="K2">
        <v>540822641</v>
      </c>
      <c r="L2">
        <v>58</v>
      </c>
      <c r="M2">
        <v>29</v>
      </c>
      <c r="N2">
        <v>7.9</v>
      </c>
      <c r="O2">
        <v>-1741996</v>
      </c>
      <c r="P2">
        <v>1.0152900218963601</v>
      </c>
      <c r="Q2">
        <v>100</v>
      </c>
      <c r="R2">
        <v>21.038037682189831</v>
      </c>
      <c r="S2">
        <v>7.405211347497362</v>
      </c>
      <c r="T2">
        <v>31</v>
      </c>
      <c r="U2">
        <v>3927.0444999890051</v>
      </c>
      <c r="V2">
        <v>2236.729907569616</v>
      </c>
      <c r="W2">
        <v>1238630</v>
      </c>
      <c r="X2">
        <v>538790</v>
      </c>
      <c r="Y2">
        <v>0.31409109311521999</v>
      </c>
      <c r="Z2">
        <v>6.5533324820000001</v>
      </c>
      <c r="AA2">
        <v>1402112000</v>
      </c>
      <c r="AB2">
        <v>12.413352569891099</v>
      </c>
      <c r="AC2">
        <v>14.587641647439201</v>
      </c>
      <c r="AD2">
        <v>12355240</v>
      </c>
      <c r="AE2">
        <v>7481800</v>
      </c>
      <c r="AF2">
        <v>24.530126141343501</v>
      </c>
      <c r="AG2">
        <v>24110057346864.191</v>
      </c>
      <c r="AH2">
        <v>4.1856018236773398</v>
      </c>
      <c r="AJ2">
        <v>8554460469.5299997</v>
      </c>
      <c r="AL2">
        <v>187169822364.755</v>
      </c>
      <c r="AM2">
        <v>2.2999999999837115</v>
      </c>
      <c r="AN2">
        <v>10500.395615963704</v>
      </c>
      <c r="AO2">
        <v>1.979188895022105</v>
      </c>
      <c r="AP2">
        <v>17311.997920284786</v>
      </c>
      <c r="AQ2">
        <v>43.251105743834458</v>
      </c>
      <c r="AR2">
        <v>16.009976608336707</v>
      </c>
      <c r="AS2">
        <v>37.820917252616226</v>
      </c>
      <c r="AT2">
        <v>2.4194218945778001</v>
      </c>
      <c r="AU2">
        <v>18902004077.290001</v>
      </c>
      <c r="AV2">
        <v>16.535895539842084</v>
      </c>
      <c r="AW2">
        <v>3357240875433.7202</v>
      </c>
      <c r="AX2">
        <v>15.021800740113905</v>
      </c>
      <c r="AY2">
        <v>1.0117199420928999</v>
      </c>
      <c r="AZ2">
        <v>7254031</v>
      </c>
      <c r="BA2">
        <v>6490539</v>
      </c>
      <c r="BB2">
        <v>5.9024099999999997</v>
      </c>
      <c r="BC2">
        <v>770950792</v>
      </c>
      <c r="BD2">
        <v>3.98</v>
      </c>
      <c r="BE2">
        <v>5.08</v>
      </c>
      <c r="BF2">
        <v>87.670430768185355</v>
      </c>
      <c r="BG2">
        <v>3927.0444999890051</v>
      </c>
      <c r="BH2">
        <v>7.405211347497362</v>
      </c>
      <c r="BI2">
        <v>36448.701999999997</v>
      </c>
      <c r="BJ2">
        <v>7.405211347497362</v>
      </c>
      <c r="BK2">
        <v>12355240</v>
      </c>
      <c r="BL2">
        <v>273980396749.07999</v>
      </c>
      <c r="BM2">
        <v>187169822364.755</v>
      </c>
      <c r="BN2">
        <v>18902004077.290001</v>
      </c>
      <c r="BO2">
        <v>3357240875433.7202</v>
      </c>
      <c r="BP2">
        <v>187169822364.755</v>
      </c>
      <c r="BQ2">
        <v>214.50270760250879</v>
      </c>
      <c r="BR2">
        <v>9.2393627692505902</v>
      </c>
      <c r="BS2">
        <v>10.013562314124755</v>
      </c>
      <c r="BT2">
        <v>1.5</v>
      </c>
      <c r="BU2">
        <v>-1741996</v>
      </c>
      <c r="BV2" s="4">
        <v>3.9</v>
      </c>
      <c r="BW2" s="4">
        <v>99</v>
      </c>
      <c r="BX2" s="4">
        <v>4.3099999999999996</v>
      </c>
      <c r="BY2" s="4">
        <v>84.5</v>
      </c>
      <c r="BZ2" s="4">
        <v>6.8</v>
      </c>
      <c r="CA2" s="4">
        <v>79.244</v>
      </c>
      <c r="CB2" s="4">
        <v>76.912000000000006</v>
      </c>
      <c r="CC2" s="4">
        <v>74.760999999999996</v>
      </c>
      <c r="CD2" s="4">
        <v>42.2072286245794</v>
      </c>
      <c r="CE2" s="4">
        <v>182.43262590265203</v>
      </c>
      <c r="CF2" s="4">
        <v>31</v>
      </c>
      <c r="CH2" s="4">
        <v>59.2</v>
      </c>
      <c r="CI2" s="4">
        <v>3.8583791991550558</v>
      </c>
      <c r="CJ2" s="4">
        <v>16.535895539842084</v>
      </c>
      <c r="CK2" s="4">
        <v>9.0526857315630487</v>
      </c>
      <c r="CM2" s="4">
        <v>4.6855481750281598</v>
      </c>
      <c r="CN2" s="4">
        <v>148.76988854470946</v>
      </c>
      <c r="CO2" s="4">
        <v>24.9411764705882</v>
      </c>
      <c r="CP2" s="4">
        <v>1.9798</v>
      </c>
      <c r="CQ2" s="4">
        <v>43.634355292719093</v>
      </c>
      <c r="CR2">
        <v>0.16800000000000001</v>
      </c>
      <c r="CT2">
        <v>0.76100000000000001</v>
      </c>
      <c r="CU2">
        <v>11.7</v>
      </c>
      <c r="CV2">
        <v>1.1299999999999999</v>
      </c>
      <c r="CX2">
        <v>24.9</v>
      </c>
    </row>
    <row r="3" spans="1:102" x14ac:dyDescent="0.25">
      <c r="A3" t="s">
        <v>91</v>
      </c>
      <c r="B3">
        <v>60.431388508638875</v>
      </c>
      <c r="C3">
        <v>109.45</v>
      </c>
      <c r="D3">
        <v>39.560001373291001</v>
      </c>
      <c r="E3">
        <v>54.689998626708999</v>
      </c>
      <c r="F3">
        <v>175.01534369885434</v>
      </c>
      <c r="G3">
        <v>111.77</v>
      </c>
      <c r="H3">
        <v>24.091026809588353</v>
      </c>
      <c r="I3">
        <v>4.3724080869369262</v>
      </c>
      <c r="J3">
        <v>65.073999999999998</v>
      </c>
      <c r="K3">
        <v>898024053</v>
      </c>
      <c r="L3">
        <v>193</v>
      </c>
      <c r="M3">
        <v>145</v>
      </c>
      <c r="N3">
        <v>34.299999999999997</v>
      </c>
      <c r="O3">
        <v>-2663434</v>
      </c>
      <c r="P3">
        <v>1.02016997337341</v>
      </c>
      <c r="Q3">
        <v>97.815284729003906</v>
      </c>
      <c r="R3">
        <v>44.778699861687414</v>
      </c>
      <c r="S3">
        <v>1.7998254457937863</v>
      </c>
      <c r="T3">
        <v>63</v>
      </c>
      <c r="U3">
        <v>804.5163492833002</v>
      </c>
      <c r="V3">
        <v>636.57183398643997</v>
      </c>
      <c r="W3">
        <v>666510</v>
      </c>
      <c r="X3">
        <v>253790</v>
      </c>
      <c r="Y3">
        <v>0.98941380018801395</v>
      </c>
      <c r="Z3">
        <v>2.6649603539999998</v>
      </c>
      <c r="AA3">
        <v>1380004385</v>
      </c>
      <c r="AB3">
        <v>36.021222565281697</v>
      </c>
      <c r="AC3">
        <v>3.47930689489956</v>
      </c>
      <c r="AD3">
        <v>3374990</v>
      </c>
      <c r="AE3">
        <v>481980332</v>
      </c>
      <c r="AF3">
        <v>15.073401507839</v>
      </c>
      <c r="AG3">
        <v>8823205036137.7109</v>
      </c>
      <c r="AH3">
        <v>21.9895584423356</v>
      </c>
      <c r="AI3">
        <v>50.311827362703923</v>
      </c>
      <c r="AJ3">
        <v>1253654725.41466</v>
      </c>
      <c r="AK3">
        <v>15.673673712954979</v>
      </c>
      <c r="AL3">
        <v>50610647353.591202</v>
      </c>
      <c r="AM3">
        <v>-7.9646104111381959</v>
      </c>
      <c r="AN3">
        <v>1900.7068097152799</v>
      </c>
      <c r="AO3">
        <v>-8.8707312226415098</v>
      </c>
      <c r="AP3">
        <v>6454.3473563818325</v>
      </c>
      <c r="AQ3">
        <v>28.420297974992327</v>
      </c>
      <c r="AR3">
        <v>18.393296577764527</v>
      </c>
      <c r="AS3">
        <v>23.19873880808688</v>
      </c>
      <c r="AT3">
        <v>6.6234367762853097</v>
      </c>
      <c r="AU3">
        <v>83149172934.104294</v>
      </c>
      <c r="AV3">
        <v>13.197409260779638</v>
      </c>
      <c r="AW3">
        <v>590227359928.896</v>
      </c>
      <c r="AX3">
        <v>34.305523751201925</v>
      </c>
      <c r="AY3">
        <v>1.01958000659943</v>
      </c>
      <c r="AZ3">
        <v>862219</v>
      </c>
      <c r="BA3">
        <v>2025529</v>
      </c>
      <c r="BB3">
        <v>9.7917199999999998</v>
      </c>
      <c r="BC3">
        <v>471688990</v>
      </c>
      <c r="BD3">
        <v>5.21</v>
      </c>
      <c r="BE3">
        <v>5.28</v>
      </c>
      <c r="BF3">
        <v>73.576979087800794</v>
      </c>
      <c r="BG3">
        <v>804.5163492833002</v>
      </c>
      <c r="BH3">
        <v>1.7998254457937863</v>
      </c>
      <c r="BI3">
        <v>3374990</v>
      </c>
      <c r="BJ3">
        <v>1.7998254457937863</v>
      </c>
      <c r="BK3">
        <v>3374990</v>
      </c>
      <c r="BL3">
        <v>33006863208.340199</v>
      </c>
      <c r="BM3">
        <v>50610647353.591202</v>
      </c>
      <c r="BN3">
        <v>83149172934.104294</v>
      </c>
      <c r="BO3">
        <v>590227359928.896</v>
      </c>
      <c r="BP3">
        <v>50610647353.591202</v>
      </c>
      <c r="BQ3">
        <v>74.164285323770699</v>
      </c>
      <c r="BR3">
        <v>8.10383910761613</v>
      </c>
      <c r="BS3">
        <v>12.479137930550785</v>
      </c>
      <c r="BU3">
        <v>-2663434</v>
      </c>
      <c r="BV3" s="4">
        <v>21.7</v>
      </c>
      <c r="BW3" s="4">
        <v>91</v>
      </c>
      <c r="BX3" s="4">
        <v>0.53</v>
      </c>
      <c r="BY3" s="4">
        <v>53.5</v>
      </c>
      <c r="BZ3" s="4">
        <v>28.3</v>
      </c>
      <c r="CA3" s="4">
        <v>70.95</v>
      </c>
      <c r="CB3" s="4">
        <v>69.656000000000006</v>
      </c>
      <c r="CC3" s="4">
        <v>68.463999999999999</v>
      </c>
      <c r="CD3" s="4">
        <v>48.664620305388738</v>
      </c>
      <c r="CE3" s="4">
        <v>55.250913755686859</v>
      </c>
      <c r="CF3" s="4">
        <v>63</v>
      </c>
      <c r="CG3" s="4">
        <v>123942</v>
      </c>
      <c r="CH3" s="4">
        <v>49.7</v>
      </c>
      <c r="CI3" s="4">
        <v>4.6159325263413775</v>
      </c>
      <c r="CJ3" s="4">
        <v>13.197409260779638</v>
      </c>
      <c r="CK3" s="4">
        <v>12.02551586851374</v>
      </c>
      <c r="CL3" s="4">
        <v>15.673673712954979</v>
      </c>
      <c r="CM3" s="4">
        <v>9.082320827397961</v>
      </c>
      <c r="CN3" s="4">
        <v>464.1494102294169</v>
      </c>
      <c r="CO3" s="4">
        <v>14.3646408839779</v>
      </c>
      <c r="CP3" s="4">
        <v>0.85709999999999997</v>
      </c>
      <c r="CQ3" s="4">
        <v>20.31709151032209</v>
      </c>
      <c r="CR3">
        <v>0.48799999999999999</v>
      </c>
      <c r="CS3">
        <v>3.8</v>
      </c>
      <c r="CT3">
        <v>0.64500000000000002</v>
      </c>
      <c r="CU3">
        <v>38.700000000000003</v>
      </c>
      <c r="CV3">
        <v>1.1000000000000001</v>
      </c>
      <c r="CW3">
        <v>44.4</v>
      </c>
      <c r="CX3">
        <v>13.5</v>
      </c>
    </row>
    <row r="4" spans="1:102" x14ac:dyDescent="0.25">
      <c r="A4" t="s">
        <v>92</v>
      </c>
      <c r="B4">
        <v>80.022409897396003</v>
      </c>
      <c r="C4">
        <v>117.84</v>
      </c>
      <c r="D4">
        <v>16.329999923706101</v>
      </c>
      <c r="E4">
        <v>13.25</v>
      </c>
      <c r="F4">
        <v>8.2626292506487751</v>
      </c>
      <c r="G4">
        <v>114.2</v>
      </c>
      <c r="H4">
        <v>1.2579920731933179</v>
      </c>
      <c r="I4">
        <v>4.8894321591287919E-2</v>
      </c>
      <c r="J4">
        <v>42.329000000000001</v>
      </c>
      <c r="K4">
        <v>7938567</v>
      </c>
      <c r="L4">
        <v>68</v>
      </c>
      <c r="M4">
        <v>10</v>
      </c>
      <c r="N4">
        <v>10.5</v>
      </c>
      <c r="O4">
        <v>-90000</v>
      </c>
      <c r="P4">
        <v>1.01346004009247</v>
      </c>
      <c r="Q4">
        <v>100</v>
      </c>
      <c r="R4">
        <v>34.887334887334895</v>
      </c>
      <c r="S4">
        <v>12.061969139305594</v>
      </c>
      <c r="T4">
        <v>25</v>
      </c>
      <c r="U4">
        <v>5600.2084648650807</v>
      </c>
      <c r="V4">
        <v>4434.6391212315157</v>
      </c>
      <c r="W4">
        <v>41360</v>
      </c>
      <c r="X4">
        <v>10980</v>
      </c>
      <c r="Y4">
        <v>1.2920984204289701</v>
      </c>
      <c r="AA4">
        <v>18754440</v>
      </c>
      <c r="AB4">
        <v>1.5584429122582699</v>
      </c>
      <c r="AC4">
        <v>3.2171640264956598</v>
      </c>
      <c r="AD4">
        <v>274220</v>
      </c>
      <c r="AE4">
        <v>10815873</v>
      </c>
      <c r="AF4">
        <v>5.1551939893121297</v>
      </c>
      <c r="AG4">
        <v>457212116406.03827</v>
      </c>
      <c r="AH4">
        <v>139.91034441985599</v>
      </c>
      <c r="AI4">
        <v>16.7692758640144</v>
      </c>
      <c r="AJ4">
        <v>1398980</v>
      </c>
      <c r="AK4">
        <v>16.064212550936503</v>
      </c>
      <c r="AL4">
        <v>3320645020.68398</v>
      </c>
      <c r="AM4">
        <v>-2.6000000002718906</v>
      </c>
      <c r="AN4">
        <v>9055.7450090300154</v>
      </c>
      <c r="AO4">
        <v>-3.8504082129369692</v>
      </c>
      <c r="AP4">
        <v>26728.543918206225</v>
      </c>
      <c r="AR4">
        <v>28.41962945265702</v>
      </c>
      <c r="AS4">
        <v>33.122087780757397</v>
      </c>
      <c r="AT4">
        <v>6.7490018381596704</v>
      </c>
      <c r="AU4">
        <v>374391281.09502101</v>
      </c>
      <c r="AV4">
        <v>14.938516677463923</v>
      </c>
      <c r="AW4">
        <v>35638096635.119003</v>
      </c>
      <c r="AX4">
        <v>-116.89042676014245</v>
      </c>
      <c r="AY4">
        <v>1.01801002025604</v>
      </c>
      <c r="AZ4">
        <v>5132</v>
      </c>
      <c r="BA4">
        <v>5590</v>
      </c>
      <c r="BB4">
        <v>0.23507</v>
      </c>
      <c r="BC4">
        <v>8778458</v>
      </c>
      <c r="BD4">
        <v>5.32</v>
      </c>
      <c r="BE4">
        <v>4.32</v>
      </c>
      <c r="BF4">
        <v>99.173907312902159</v>
      </c>
      <c r="BG4">
        <v>5600.2084648650807</v>
      </c>
      <c r="BJ4">
        <v>12.061969139305594</v>
      </c>
      <c r="BK4">
        <v>274220</v>
      </c>
      <c r="BL4">
        <v>-6272826752.6178703</v>
      </c>
      <c r="BM4">
        <v>3320645020.68398</v>
      </c>
      <c r="BN4">
        <v>374391281.09502101</v>
      </c>
      <c r="BO4">
        <v>35638096635.119003</v>
      </c>
      <c r="BP4">
        <v>3320645020.68398</v>
      </c>
      <c r="BQ4">
        <v>0.2303759635024217</v>
      </c>
      <c r="BR4">
        <v>13.248393105458399</v>
      </c>
      <c r="BS4">
        <v>16.863814305098586</v>
      </c>
      <c r="BU4">
        <v>-90000</v>
      </c>
      <c r="BV4" s="4">
        <v>4.7</v>
      </c>
      <c r="BW4" s="4">
        <v>97</v>
      </c>
      <c r="BX4" s="4">
        <v>6.06</v>
      </c>
      <c r="BY4" s="4">
        <v>52.98</v>
      </c>
      <c r="BZ4" s="4">
        <v>9.3000000000000007</v>
      </c>
      <c r="CA4" s="4">
        <v>77.3</v>
      </c>
      <c r="CB4" s="4">
        <v>73.180000000000007</v>
      </c>
      <c r="CC4" s="4">
        <v>68.819999999999993</v>
      </c>
      <c r="CD4" s="4">
        <v>58.848597385488169</v>
      </c>
      <c r="CE4" s="4">
        <v>25.823448192809202</v>
      </c>
      <c r="CF4" s="4">
        <v>25</v>
      </c>
      <c r="CG4" s="4">
        <v>23464</v>
      </c>
      <c r="CH4" s="4">
        <v>28.4</v>
      </c>
      <c r="CI4" s="4">
        <v>5.7382678499731323</v>
      </c>
      <c r="CJ4" s="4">
        <v>14.938516677463923</v>
      </c>
      <c r="CK4" s="4">
        <v>11.786942740629968</v>
      </c>
      <c r="CL4" s="4">
        <v>16.064212550936503</v>
      </c>
      <c r="CM4" s="4">
        <v>4.5623748312083494</v>
      </c>
      <c r="CN4" s="4">
        <v>6.9468607623069234</v>
      </c>
      <c r="CO4" s="4">
        <v>27.1028037383178</v>
      </c>
      <c r="CP4" s="4">
        <v>3.98</v>
      </c>
      <c r="CQ4" s="4">
        <v>48.04668343855591</v>
      </c>
      <c r="CR4">
        <v>0.51800000000000002</v>
      </c>
      <c r="CS4">
        <v>2.8</v>
      </c>
      <c r="CT4">
        <v>0.82499999999999996</v>
      </c>
      <c r="CU4">
        <v>3.2</v>
      </c>
      <c r="CV4">
        <v>1.07</v>
      </c>
      <c r="CW4">
        <v>22.2</v>
      </c>
      <c r="CX4">
        <v>22.1</v>
      </c>
    </row>
    <row r="5" spans="1:102" x14ac:dyDescent="0.25">
      <c r="A5" t="s">
        <v>93</v>
      </c>
      <c r="B5">
        <v>54.959854014598541</v>
      </c>
      <c r="C5">
        <v>109.7</v>
      </c>
      <c r="D5">
        <v>19.620000839233398</v>
      </c>
      <c r="E5">
        <v>18.809999465942401</v>
      </c>
      <c r="F5">
        <v>21.246118012422361</v>
      </c>
      <c r="G5">
        <v>108.05</v>
      </c>
      <c r="H5">
        <v>6.6678832116788325</v>
      </c>
      <c r="I5">
        <v>0.40145985401459855</v>
      </c>
      <c r="J5">
        <v>63.143999999999998</v>
      </c>
      <c r="K5">
        <v>4162200</v>
      </c>
      <c r="L5">
        <v>110</v>
      </c>
      <c r="M5">
        <v>60</v>
      </c>
      <c r="N5">
        <v>18.3</v>
      </c>
      <c r="O5">
        <v>-20000</v>
      </c>
      <c r="P5">
        <v>0.99358999729156505</v>
      </c>
      <c r="Q5">
        <v>99.881752014160199</v>
      </c>
      <c r="R5">
        <v>15.751072961373392</v>
      </c>
      <c r="S5">
        <v>1.7397355601948503</v>
      </c>
      <c r="T5">
        <v>80</v>
      </c>
      <c r="U5">
        <v>1941.221831891012</v>
      </c>
      <c r="V5">
        <v>650.40150801131006</v>
      </c>
      <c r="W5">
        <v>4990</v>
      </c>
      <c r="X5">
        <v>1990</v>
      </c>
      <c r="Y5">
        <v>2.0755201732303101</v>
      </c>
      <c r="AA5">
        <v>6591600</v>
      </c>
      <c r="AB5">
        <v>23.3068222046976</v>
      </c>
      <c r="AC5">
        <v>6.7026929831278004</v>
      </c>
      <c r="AD5">
        <v>18120</v>
      </c>
      <c r="AE5">
        <v>2429400</v>
      </c>
      <c r="AF5">
        <v>7.5564191563209002</v>
      </c>
      <c r="AG5">
        <v>31332952393.352116</v>
      </c>
      <c r="AH5">
        <v>18.282619351247401</v>
      </c>
      <c r="AI5">
        <v>60.473510868068267</v>
      </c>
      <c r="AJ5">
        <v>1073132</v>
      </c>
      <c r="AK5">
        <v>24.521290247966938</v>
      </c>
      <c r="AL5">
        <v>278859100</v>
      </c>
      <c r="AM5">
        <v>-8.6165510181103144</v>
      </c>
      <c r="AN5">
        <v>1173.6113557621261</v>
      </c>
      <c r="AO5">
        <v>-10.493685400073403</v>
      </c>
      <c r="AP5">
        <v>4965.0318757531331</v>
      </c>
      <c r="AQ5">
        <v>29.008756661087382</v>
      </c>
      <c r="AR5">
        <v>51.669080270646759</v>
      </c>
      <c r="AS5">
        <v>29.456826293214029</v>
      </c>
      <c r="AT5">
        <v>6.3254229633808299</v>
      </c>
      <c r="AU5">
        <v>2200000000</v>
      </c>
      <c r="AV5">
        <v>27.266897721492732</v>
      </c>
      <c r="AW5">
        <v>2811615193.09799</v>
      </c>
      <c r="AX5">
        <v>49.544661483926141</v>
      </c>
      <c r="AY5">
        <v>0.98777002096176103</v>
      </c>
      <c r="AZ5">
        <v>3743</v>
      </c>
      <c r="BA5">
        <v>2514</v>
      </c>
      <c r="BC5">
        <v>2440848</v>
      </c>
      <c r="BD5">
        <v>8.6999999999999993</v>
      </c>
      <c r="BE5">
        <v>5.48</v>
      </c>
      <c r="BF5">
        <v>75.476218956647216</v>
      </c>
      <c r="BG5">
        <v>1941.221831891012</v>
      </c>
      <c r="BJ5">
        <v>1.7397355601948503</v>
      </c>
      <c r="BK5">
        <v>18120</v>
      </c>
      <c r="BL5">
        <v>-1066826379.38992</v>
      </c>
      <c r="BM5">
        <v>278859100</v>
      </c>
      <c r="BN5">
        <v>2200000000</v>
      </c>
      <c r="BO5">
        <v>2811615193.09799</v>
      </c>
      <c r="BP5">
        <v>278859100</v>
      </c>
      <c r="BR5">
        <v>17.563465688939001</v>
      </c>
      <c r="BS5">
        <v>23.880591833877602</v>
      </c>
      <c r="BT5">
        <v>1.36800095873995</v>
      </c>
      <c r="BU5">
        <v>-20000</v>
      </c>
      <c r="BV5" s="4">
        <v>12.3</v>
      </c>
      <c r="BW5" s="4">
        <v>95</v>
      </c>
      <c r="BX5" s="4">
        <v>4.41</v>
      </c>
      <c r="BY5" s="4">
        <v>39.4</v>
      </c>
      <c r="BZ5" s="4">
        <v>16.399999999999999</v>
      </c>
      <c r="CA5" s="4">
        <v>75.8</v>
      </c>
      <c r="CB5" s="4">
        <v>71.599999999999994</v>
      </c>
      <c r="CC5" s="4">
        <v>67.599999999999994</v>
      </c>
      <c r="CD5" s="4">
        <v>59.685067982920991</v>
      </c>
      <c r="CE5" s="4">
        <v>28.455977638433712</v>
      </c>
      <c r="CF5" s="4">
        <v>80</v>
      </c>
      <c r="CG5" s="4">
        <v>4936</v>
      </c>
      <c r="CH5" s="4">
        <v>29</v>
      </c>
      <c r="CI5" s="4">
        <v>9.1531373298451193</v>
      </c>
      <c r="CJ5" s="4">
        <v>27.266897721492732</v>
      </c>
      <c r="CK5" s="4">
        <v>16.86406794866183</v>
      </c>
      <c r="CL5" s="4">
        <v>24.521290247966938</v>
      </c>
      <c r="CM5" s="4">
        <v>4.48054039166745</v>
      </c>
      <c r="CN5" s="4">
        <v>34.367049009384779</v>
      </c>
      <c r="CO5" s="4">
        <v>16.521739130434799</v>
      </c>
      <c r="CP5" s="4">
        <v>2.2130000000000001</v>
      </c>
      <c r="CQ5" s="4">
        <v>38.46977952574175</v>
      </c>
      <c r="CR5">
        <v>0.36899999999999999</v>
      </c>
      <c r="CS5">
        <v>6</v>
      </c>
      <c r="CT5">
        <v>0.69699999999999995</v>
      </c>
      <c r="CU5">
        <v>3.4</v>
      </c>
      <c r="CV5">
        <v>1.06</v>
      </c>
      <c r="CX5">
        <v>19.2</v>
      </c>
    </row>
    <row r="6" spans="1:102" x14ac:dyDescent="0.25">
      <c r="A6" t="s">
        <v>94</v>
      </c>
      <c r="B6">
        <v>13.158436257966265</v>
      </c>
      <c r="C6">
        <v>103.26</v>
      </c>
      <c r="D6">
        <v>7.5700001716613796</v>
      </c>
      <c r="E6">
        <v>4.0100002288818404</v>
      </c>
      <c r="F6">
        <v>20.81411273417784</v>
      </c>
      <c r="G6">
        <v>104.5</v>
      </c>
      <c r="H6">
        <v>49.784336078872215</v>
      </c>
      <c r="I6">
        <v>0.10948368033696304</v>
      </c>
      <c r="J6">
        <v>25.245999999999995</v>
      </c>
      <c r="K6">
        <v>36380516</v>
      </c>
      <c r="L6">
        <v>50</v>
      </c>
      <c r="M6">
        <v>17</v>
      </c>
      <c r="N6">
        <v>5.8</v>
      </c>
      <c r="O6">
        <v>912279</v>
      </c>
      <c r="P6">
        <v>0.97789001464843806</v>
      </c>
      <c r="Q6">
        <v>100</v>
      </c>
      <c r="R6">
        <v>1.49373840445269</v>
      </c>
      <c r="S6">
        <v>11.126618369946913</v>
      </c>
      <c r="T6">
        <v>28</v>
      </c>
      <c r="U6">
        <v>6602.6574793835398</v>
      </c>
      <c r="V6">
        <v>4942.8754830867465</v>
      </c>
      <c r="W6">
        <v>849570</v>
      </c>
      <c r="X6">
        <v>58610</v>
      </c>
      <c r="Y6">
        <v>-0.20947679688113299</v>
      </c>
      <c r="Z6">
        <v>1.2066287900000001</v>
      </c>
      <c r="AA6">
        <v>144104080</v>
      </c>
      <c r="AB6">
        <v>3.3042283509297299</v>
      </c>
      <c r="AC6">
        <v>7.61624908474412</v>
      </c>
      <c r="AD6">
        <v>2543400</v>
      </c>
      <c r="AE6">
        <v>107723564</v>
      </c>
      <c r="AF6">
        <v>8.0118441775347105</v>
      </c>
      <c r="AG6">
        <v>4036148418792.3491</v>
      </c>
      <c r="AH6">
        <v>25.880787999999999</v>
      </c>
      <c r="AI6">
        <v>14.241739579354817</v>
      </c>
      <c r="AJ6">
        <v>1163920000</v>
      </c>
      <c r="AK6">
        <v>29.713454852041377</v>
      </c>
      <c r="AL6">
        <v>31974770000</v>
      </c>
      <c r="AM6">
        <v>-2.9512738991489158</v>
      </c>
      <c r="AN6">
        <v>10126.721793529699</v>
      </c>
      <c r="AO6">
        <v>-2.7715653324850962</v>
      </c>
      <c r="AP6">
        <v>28213.447838229698</v>
      </c>
      <c r="AQ6">
        <v>23.987949360662654</v>
      </c>
      <c r="AR6">
        <v>20.559897484320981</v>
      </c>
      <c r="AS6">
        <v>29.986487540690156</v>
      </c>
      <c r="AT6">
        <v>3.3816593723789601</v>
      </c>
      <c r="AU6">
        <v>9836320000</v>
      </c>
      <c r="AV6">
        <v>27.572713631334771</v>
      </c>
      <c r="AW6">
        <v>596769862769.56396</v>
      </c>
      <c r="AX6">
        <v>-83.670540720679739</v>
      </c>
      <c r="AY6">
        <v>0.98910999298095703</v>
      </c>
      <c r="AZ6">
        <v>6234</v>
      </c>
      <c r="BA6">
        <v>30623</v>
      </c>
      <c r="BC6">
        <v>71903592</v>
      </c>
      <c r="BD6">
        <v>4.42</v>
      </c>
      <c r="BE6">
        <v>4.76</v>
      </c>
      <c r="BF6">
        <v>92.142875817828653</v>
      </c>
      <c r="BG6">
        <v>6602.6574793835398</v>
      </c>
      <c r="BH6">
        <v>11.126618369946913</v>
      </c>
      <c r="BI6">
        <v>2543400</v>
      </c>
      <c r="BJ6">
        <v>11.126618369946913</v>
      </c>
      <c r="BK6">
        <v>2543400</v>
      </c>
      <c r="BL6">
        <v>33948910000</v>
      </c>
      <c r="BM6">
        <v>31974770000</v>
      </c>
      <c r="BN6">
        <v>9836320000</v>
      </c>
      <c r="BO6">
        <v>596769862769.56396</v>
      </c>
      <c r="BP6">
        <v>31974770000</v>
      </c>
      <c r="BQ6">
        <v>18.644715403109625</v>
      </c>
      <c r="BR6">
        <v>9.9667692362886608</v>
      </c>
      <c r="BS6">
        <v>16.656413911723007</v>
      </c>
      <c r="BT6">
        <v>3.7691666666666701</v>
      </c>
      <c r="BU6">
        <v>912279</v>
      </c>
      <c r="BV6" s="4">
        <v>2.6</v>
      </c>
      <c r="BW6" s="4">
        <v>97</v>
      </c>
      <c r="BX6" s="4">
        <v>7.12</v>
      </c>
      <c r="BY6" s="4">
        <v>68</v>
      </c>
      <c r="BZ6" s="4">
        <v>4.9000000000000004</v>
      </c>
      <c r="CA6" s="4">
        <v>78.17</v>
      </c>
      <c r="CB6" s="4">
        <v>73.083902439024399</v>
      </c>
      <c r="CC6" s="4">
        <v>68.239999999999995</v>
      </c>
      <c r="CD6" s="4">
        <v>51.220019813774201</v>
      </c>
      <c r="CE6" s="4">
        <v>59.968331063445731</v>
      </c>
      <c r="CF6" s="4">
        <v>28</v>
      </c>
      <c r="CG6" s="4">
        <v>317468</v>
      </c>
      <c r="CH6" s="4">
        <v>46.2</v>
      </c>
      <c r="CI6" s="4">
        <v>11.496272522380025</v>
      </c>
      <c r="CJ6" s="4">
        <v>27.572713631334771</v>
      </c>
      <c r="CK6" s="4">
        <v>10.975123926599009</v>
      </c>
      <c r="CL6" s="4">
        <v>29.713454852041377</v>
      </c>
      <c r="CM6" s="4">
        <v>11.431838381801199</v>
      </c>
      <c r="CN6" s="4">
        <v>8.7992443000402396</v>
      </c>
      <c r="CO6" s="4">
        <v>15.7777777777778</v>
      </c>
      <c r="CP6" s="4">
        <v>4.0138999999999996</v>
      </c>
      <c r="CQ6" s="4">
        <v>48.602873600939638</v>
      </c>
      <c r="CR6">
        <v>0.22500000000000001</v>
      </c>
      <c r="CS6">
        <v>3.7</v>
      </c>
      <c r="CT6">
        <v>0.82399999999999995</v>
      </c>
      <c r="CU6">
        <v>4.2</v>
      </c>
      <c r="CV6">
        <v>1.06</v>
      </c>
      <c r="CW6">
        <v>16.5</v>
      </c>
    </row>
    <row r="7" spans="1:102" x14ac:dyDescent="0.25">
      <c r="A7" t="s">
        <v>95</v>
      </c>
      <c r="B7">
        <v>47.089041095890408</v>
      </c>
      <c r="C7">
        <v>103.48</v>
      </c>
      <c r="D7">
        <v>29.7399997711182</v>
      </c>
      <c r="E7">
        <v>65.180000305175795</v>
      </c>
      <c r="F7">
        <v>155.99265742288654</v>
      </c>
      <c r="G7">
        <v>108.14</v>
      </c>
      <c r="H7">
        <v>4.9405614362806149</v>
      </c>
      <c r="I7">
        <v>1.0286944790369448</v>
      </c>
      <c r="J7">
        <v>62.835000000000001</v>
      </c>
      <c r="K7">
        <v>138797696</v>
      </c>
      <c r="L7">
        <v>263</v>
      </c>
      <c r="M7">
        <v>140</v>
      </c>
      <c r="N7">
        <v>67.2</v>
      </c>
      <c r="O7">
        <v>-1166895</v>
      </c>
      <c r="P7">
        <v>0.86422997713089</v>
      </c>
      <c r="Q7">
        <v>73.914360046386705</v>
      </c>
      <c r="R7">
        <v>363.63636363636363</v>
      </c>
      <c r="S7">
        <v>0.98182010496169103</v>
      </c>
      <c r="T7">
        <v>108</v>
      </c>
      <c r="U7">
        <v>447.5051567033006</v>
      </c>
      <c r="V7">
        <v>460.23906954318204</v>
      </c>
      <c r="W7">
        <v>151020</v>
      </c>
      <c r="X7">
        <v>60950</v>
      </c>
      <c r="Y7">
        <v>1.9783195665044699</v>
      </c>
      <c r="Z7">
        <v>1.0648882930000001</v>
      </c>
      <c r="AA7">
        <v>220892331</v>
      </c>
      <c r="AB7">
        <v>46.4763249199424</v>
      </c>
      <c r="AC7">
        <v>9.7949542203293998</v>
      </c>
      <c r="AD7">
        <v>431220</v>
      </c>
      <c r="AE7">
        <v>82094635</v>
      </c>
      <c r="AF7">
        <v>3.22851388778653</v>
      </c>
      <c r="AG7">
        <v>1053998222983.59</v>
      </c>
      <c r="AH7">
        <v>38.735874852927203</v>
      </c>
      <c r="AI7">
        <v>66.752502066153198</v>
      </c>
      <c r="AJ7">
        <v>11000000</v>
      </c>
      <c r="AL7">
        <v>2234000000</v>
      </c>
      <c r="AM7">
        <v>0.52552743879037678</v>
      </c>
      <c r="AN7">
        <v>1193.7333971373059</v>
      </c>
      <c r="AO7">
        <v>-1.4436462424137488</v>
      </c>
      <c r="AP7">
        <v>4876.6305536435411</v>
      </c>
      <c r="AQ7">
        <v>15.40651338137757</v>
      </c>
      <c r="AR7">
        <v>16.632680819608883</v>
      </c>
      <c r="AS7">
        <v>17.689934759491909</v>
      </c>
      <c r="AT7">
        <v>9.7399931389813101</v>
      </c>
      <c r="AU7">
        <v>26108000000</v>
      </c>
      <c r="AW7">
        <v>18521734363.953098</v>
      </c>
      <c r="AX7">
        <v>24.123168782688339</v>
      </c>
      <c r="AY7">
        <v>0.85914999246597301</v>
      </c>
      <c r="BB7">
        <v>8.0975599999999996</v>
      </c>
      <c r="BC7">
        <v>72334842</v>
      </c>
      <c r="BD7">
        <v>4.32</v>
      </c>
      <c r="BE7">
        <v>3.89</v>
      </c>
      <c r="BF7">
        <v>61.585361451111773</v>
      </c>
      <c r="BG7">
        <v>447.5051567033006</v>
      </c>
      <c r="BJ7">
        <v>0.98182010496169103</v>
      </c>
      <c r="BK7">
        <v>431220</v>
      </c>
      <c r="BL7">
        <v>245011000</v>
      </c>
      <c r="BM7">
        <v>2234000000</v>
      </c>
      <c r="BN7">
        <v>26108000000</v>
      </c>
      <c r="BO7">
        <v>18521734363.953098</v>
      </c>
      <c r="BP7">
        <v>2234000000</v>
      </c>
      <c r="BQ7">
        <v>0.22086185835998176</v>
      </c>
      <c r="BR7">
        <v>7.2393827274084801</v>
      </c>
      <c r="BS7">
        <v>15.63270855087012</v>
      </c>
      <c r="BT7">
        <v>7.4745344356889101</v>
      </c>
      <c r="BU7">
        <v>-1166895</v>
      </c>
      <c r="BV7" s="4">
        <v>41.2</v>
      </c>
      <c r="BW7" s="4">
        <v>75</v>
      </c>
      <c r="BX7" s="4">
        <v>0.63</v>
      </c>
      <c r="BY7" s="4">
        <v>34</v>
      </c>
      <c r="BZ7" s="4">
        <v>55.7</v>
      </c>
      <c r="CA7" s="4">
        <v>68.287000000000006</v>
      </c>
      <c r="CB7" s="4">
        <v>67.272999999999996</v>
      </c>
      <c r="CC7" s="4">
        <v>66.337000000000003</v>
      </c>
      <c r="CD7" s="4">
        <v>64.387741348037579</v>
      </c>
      <c r="CE7" s="4">
        <v>17.127665754895975</v>
      </c>
      <c r="CF7" s="4">
        <v>108</v>
      </c>
      <c r="CG7" s="4">
        <v>13229</v>
      </c>
      <c r="CH7" s="4">
        <v>33.9</v>
      </c>
      <c r="CI7" s="4">
        <v>5.1745480265153496</v>
      </c>
      <c r="CM7" s="4">
        <v>17.4058451653021</v>
      </c>
      <c r="CN7" s="4">
        <v>286.54567636986303</v>
      </c>
      <c r="CO7" s="4">
        <v>20.175438596491201</v>
      </c>
      <c r="CP7" s="4">
        <v>0.98009999999999997</v>
      </c>
      <c r="CQ7" s="4">
        <v>20.122484886057983</v>
      </c>
      <c r="CR7">
        <v>0.53800000000000003</v>
      </c>
      <c r="CS7">
        <v>2.9</v>
      </c>
      <c r="CT7">
        <v>0.55700000000000005</v>
      </c>
      <c r="CU7">
        <v>43.5</v>
      </c>
      <c r="CV7">
        <v>1.0900000000000001</v>
      </c>
      <c r="CW7">
        <v>16.899999999999999</v>
      </c>
      <c r="CX7">
        <v>20</v>
      </c>
    </row>
    <row r="8" spans="1:102" x14ac:dyDescent="0.25">
      <c r="A8" t="s">
        <v>96</v>
      </c>
      <c r="B8">
        <v>72.006469048581707</v>
      </c>
      <c r="C8">
        <v>92.48</v>
      </c>
      <c r="D8">
        <v>22.100000381469702</v>
      </c>
      <c r="E8">
        <v>18.680000305175799</v>
      </c>
      <c r="G8">
        <v>93.31</v>
      </c>
      <c r="H8">
        <v>8.7821590449641445</v>
      </c>
      <c r="I8">
        <v>0.12767859042836166</v>
      </c>
      <c r="J8">
        <v>47.484000000000002</v>
      </c>
      <c r="K8">
        <v>2863849</v>
      </c>
      <c r="L8">
        <v>45</v>
      </c>
      <c r="M8">
        <v>7</v>
      </c>
      <c r="N8">
        <v>42</v>
      </c>
      <c r="O8">
        <v>-25001</v>
      </c>
      <c r="P8">
        <v>0.98161000013351396</v>
      </c>
      <c r="Q8">
        <v>99.9</v>
      </c>
      <c r="R8">
        <v>1983.2740213523132</v>
      </c>
      <c r="S8">
        <v>12.259648170487218</v>
      </c>
      <c r="U8">
        <v>2678.7654738357992</v>
      </c>
      <c r="V8">
        <v>4893.4131968759993</v>
      </c>
      <c r="W8">
        <v>49580</v>
      </c>
      <c r="X8">
        <v>3430</v>
      </c>
      <c r="Y8">
        <v>1.48822439500971</v>
      </c>
      <c r="AA8">
        <v>6031187</v>
      </c>
      <c r="AB8">
        <v>4.0887886418180398E-2</v>
      </c>
      <c r="AC8">
        <v>3.21223845567095</v>
      </c>
      <c r="AD8">
        <v>125080</v>
      </c>
      <c r="AE8">
        <v>3167338</v>
      </c>
      <c r="AG8">
        <v>92712829919.451553</v>
      </c>
      <c r="AH8">
        <v>1.6450285155393001</v>
      </c>
      <c r="AL8">
        <v>2165862500</v>
      </c>
      <c r="AM8">
        <v>6.3</v>
      </c>
      <c r="AN8">
        <v>7612.0351800945209</v>
      </c>
      <c r="AO8">
        <v>4.6686374533960588</v>
      </c>
      <c r="AP8">
        <v>16195.538787725249</v>
      </c>
      <c r="AQ8">
        <v>47.2</v>
      </c>
      <c r="AR8">
        <v>12.495882365309541</v>
      </c>
      <c r="AS8">
        <v>42.02008717074095</v>
      </c>
      <c r="AU8">
        <v>1000000</v>
      </c>
      <c r="AW8">
        <v>1513006832.3654799</v>
      </c>
      <c r="AX8">
        <v>-191.51133676788149</v>
      </c>
      <c r="AY8">
        <v>0.98206001520156905</v>
      </c>
      <c r="BC8">
        <v>2360858</v>
      </c>
      <c r="BD8">
        <v>2.04</v>
      </c>
      <c r="BE8">
        <v>4.8600000000000003</v>
      </c>
      <c r="BG8">
        <v>2678.7654738357992</v>
      </c>
      <c r="BJ8">
        <v>12.259648170487218</v>
      </c>
      <c r="BK8">
        <v>125080</v>
      </c>
      <c r="BM8">
        <v>2165862500</v>
      </c>
      <c r="BN8">
        <v>1000000</v>
      </c>
      <c r="BO8">
        <v>1513006832.3654799</v>
      </c>
      <c r="BP8">
        <v>2165862500</v>
      </c>
      <c r="BU8">
        <v>-25001</v>
      </c>
      <c r="BV8" s="4">
        <v>23.6</v>
      </c>
      <c r="BW8" s="4">
        <v>99</v>
      </c>
      <c r="BX8" s="4">
        <v>4.03</v>
      </c>
      <c r="BY8" s="4">
        <v>49.7</v>
      </c>
      <c r="BZ8" s="4">
        <v>36.299999999999997</v>
      </c>
      <c r="CA8" s="4">
        <v>71.716999999999999</v>
      </c>
      <c r="CB8" s="4">
        <v>68.191000000000003</v>
      </c>
      <c r="CC8" s="4">
        <v>64.704999999999998</v>
      </c>
      <c r="CD8" s="4">
        <v>55.182633051923979</v>
      </c>
      <c r="CM8" s="4">
        <v>14.961439588688899</v>
      </c>
      <c r="CN8" s="4">
        <v>12.834224246164322</v>
      </c>
      <c r="CO8" s="4">
        <v>25</v>
      </c>
      <c r="CP8" s="4">
        <v>2.2246999999999999</v>
      </c>
      <c r="CQ8" s="4">
        <v>39.440711485695182</v>
      </c>
      <c r="CT8">
        <v>0.71499999999999997</v>
      </c>
      <c r="CU8">
        <v>2.9</v>
      </c>
      <c r="CV8">
        <v>1.05</v>
      </c>
      <c r="CW8">
        <v>21.9</v>
      </c>
      <c r="CX8">
        <v>25</v>
      </c>
    </row>
    <row r="9" spans="1:102" x14ac:dyDescent="0.25">
      <c r="A9" t="s">
        <v>97</v>
      </c>
      <c r="B9">
        <v>58.057904234431568</v>
      </c>
      <c r="C9">
        <v>100.36</v>
      </c>
      <c r="D9">
        <v>27.040000915527301</v>
      </c>
      <c r="E9">
        <v>23.790000915527301</v>
      </c>
      <c r="F9">
        <v>251.91142821995325</v>
      </c>
      <c r="G9">
        <v>105.03</v>
      </c>
      <c r="H9">
        <v>8.2577203754355306</v>
      </c>
      <c r="I9">
        <v>0.90340593115502044</v>
      </c>
      <c r="J9">
        <v>49.584000000000003</v>
      </c>
      <c r="K9">
        <v>16973620</v>
      </c>
      <c r="L9">
        <v>67</v>
      </c>
      <c r="M9">
        <v>29</v>
      </c>
      <c r="N9">
        <v>17.399999999999999</v>
      </c>
      <c r="O9">
        <v>-44314</v>
      </c>
      <c r="P9">
        <v>0.99185997247695901</v>
      </c>
      <c r="Q9">
        <v>100</v>
      </c>
      <c r="R9">
        <v>360.46511627906972</v>
      </c>
      <c r="S9">
        <v>3.4011912817353993</v>
      </c>
      <c r="T9">
        <v>69</v>
      </c>
      <c r="U9">
        <v>1645.4416292505616</v>
      </c>
      <c r="V9">
        <v>1419.4777669029734</v>
      </c>
      <c r="W9">
        <v>105930</v>
      </c>
      <c r="X9">
        <v>16240</v>
      </c>
      <c r="Y9">
        <v>1.92212652692564</v>
      </c>
      <c r="AA9">
        <v>34232050</v>
      </c>
      <c r="AB9">
        <v>2.9701786996609498</v>
      </c>
      <c r="AC9">
        <v>3.3752137152724901</v>
      </c>
      <c r="AD9">
        <v>235510</v>
      </c>
      <c r="AE9">
        <v>17258430</v>
      </c>
      <c r="AF9">
        <v>24.7834667841231</v>
      </c>
      <c r="AG9">
        <v>251516799571.57019</v>
      </c>
      <c r="AH9">
        <v>2297.1721507858601</v>
      </c>
      <c r="AJ9">
        <v>147149.93205</v>
      </c>
      <c r="AK9">
        <v>17.524073796416399</v>
      </c>
      <c r="AL9">
        <v>2316482962.2862101</v>
      </c>
      <c r="AM9">
        <v>1.647797101687587</v>
      </c>
      <c r="AN9">
        <v>1685.7649467508211</v>
      </c>
      <c r="AO9">
        <v>-0.28734465497525719</v>
      </c>
      <c r="AP9">
        <v>7378.2547203591457</v>
      </c>
      <c r="AQ9">
        <v>37.463124788674676</v>
      </c>
      <c r="AR9">
        <v>36.734463231038838</v>
      </c>
      <c r="AS9">
        <v>32.784469260082112</v>
      </c>
      <c r="AU9">
        <v>6989309837.8528004</v>
      </c>
      <c r="AV9">
        <v>21.048976004868493</v>
      </c>
      <c r="AW9">
        <v>34903111839.057198</v>
      </c>
      <c r="AX9">
        <v>-26.164858471612206</v>
      </c>
      <c r="AY9">
        <v>0.98769998550414995</v>
      </c>
      <c r="AZ9">
        <v>18323</v>
      </c>
      <c r="BA9">
        <v>2548</v>
      </c>
      <c r="BC9">
        <v>14450873</v>
      </c>
      <c r="BD9">
        <v>5.49</v>
      </c>
      <c r="BE9">
        <v>5.75</v>
      </c>
      <c r="BF9">
        <v>97.738499471809021</v>
      </c>
      <c r="BG9">
        <v>1645.4416292505616</v>
      </c>
      <c r="BJ9">
        <v>3.4011912817353993</v>
      </c>
      <c r="BK9">
        <v>235510</v>
      </c>
      <c r="BL9">
        <v>-3138449538.2693501</v>
      </c>
      <c r="BM9">
        <v>2316482962.2862101</v>
      </c>
      <c r="BN9">
        <v>6989309837.8528004</v>
      </c>
      <c r="BO9">
        <v>34903111839.057198</v>
      </c>
      <c r="BP9">
        <v>2316482962.2862101</v>
      </c>
      <c r="BR9">
        <v>13.1495847350433</v>
      </c>
      <c r="BS9">
        <v>17.901188908426647</v>
      </c>
      <c r="BT9">
        <v>16.310987690841401</v>
      </c>
      <c r="BU9">
        <v>-44314</v>
      </c>
      <c r="BV9" s="4">
        <v>9.9</v>
      </c>
      <c r="BW9" s="4">
        <v>96</v>
      </c>
      <c r="BX9" s="4">
        <v>3.98</v>
      </c>
      <c r="BY9" s="4">
        <v>64.900000000000006</v>
      </c>
      <c r="BZ9" s="4">
        <v>15.6</v>
      </c>
      <c r="CA9" s="4">
        <v>73.828999999999994</v>
      </c>
      <c r="CB9" s="4">
        <v>71.724999999999994</v>
      </c>
      <c r="CC9" s="4">
        <v>69.591999999999999</v>
      </c>
      <c r="CD9" s="4">
        <v>50.577244183570954</v>
      </c>
      <c r="CE9" s="4">
        <v>37.045036975817325</v>
      </c>
      <c r="CF9" s="4">
        <v>69</v>
      </c>
      <c r="CG9" s="4">
        <v>35968</v>
      </c>
      <c r="CH9" s="4">
        <v>31.6</v>
      </c>
      <c r="CI9" s="4">
        <v>10.368793446474903</v>
      </c>
      <c r="CJ9" s="4">
        <v>21.048976004868493</v>
      </c>
      <c r="CK9" s="4">
        <v>13.175054881132894</v>
      </c>
      <c r="CL9" s="4">
        <v>17.524073796416399</v>
      </c>
      <c r="CM9" s="4">
        <v>1.3631527606298801</v>
      </c>
      <c r="CN9" s="4">
        <v>77.70210302913371</v>
      </c>
      <c r="CO9" s="4">
        <v>32</v>
      </c>
      <c r="CP9" s="4">
        <v>2.3742000000000001</v>
      </c>
      <c r="CQ9" s="4">
        <v>40.123509017985981</v>
      </c>
      <c r="CR9">
        <v>0.28799999999999998</v>
      </c>
      <c r="CS9">
        <v>5.3</v>
      </c>
      <c r="CT9">
        <v>0.72</v>
      </c>
      <c r="CU9">
        <v>0.7</v>
      </c>
      <c r="CV9">
        <v>1.06</v>
      </c>
      <c r="CX9">
        <v>16.399999999999999</v>
      </c>
    </row>
    <row r="10" spans="1:102" s="5" customFormat="1" x14ac:dyDescent="0.25">
      <c r="A10" s="5" t="s">
        <v>98</v>
      </c>
      <c r="B10" s="6">
        <f>AVERAGE(B2:B9)</f>
        <v>55.225573307860074</v>
      </c>
      <c r="C10" s="5">
        <f t="shared" ref="C10:BN10" si="0">AVERAGE(C2:C9)</f>
        <v>105.05500000000001</v>
      </c>
      <c r="D10" s="5">
        <f t="shared" si="0"/>
        <v>23.737500488758087</v>
      </c>
      <c r="E10" s="5">
        <f t="shared" si="0"/>
        <v>27.552500009536743</v>
      </c>
      <c r="F10" s="5">
        <f t="shared" si="0"/>
        <v>146.63682084956767</v>
      </c>
      <c r="G10" s="6">
        <f t="shared" si="0"/>
        <v>106.01124999999999</v>
      </c>
      <c r="H10" s="5">
        <f t="shared" si="0"/>
        <v>15.840426801690386</v>
      </c>
      <c r="I10" s="5">
        <f t="shared" si="0"/>
        <v>1.0889435804108709</v>
      </c>
      <c r="J10" s="5">
        <f t="shared" si="0"/>
        <v>49.283499999999997</v>
      </c>
      <c r="K10" s="5">
        <f t="shared" si="0"/>
        <v>205745392.75</v>
      </c>
      <c r="L10" s="5">
        <f t="shared" si="0"/>
        <v>106.75</v>
      </c>
      <c r="M10" s="5">
        <f t="shared" si="0"/>
        <v>54.625</v>
      </c>
      <c r="N10" s="5">
        <f t="shared" si="0"/>
        <v>25.425000000000001</v>
      </c>
      <c r="O10" s="6">
        <f t="shared" si="0"/>
        <v>-604920.125</v>
      </c>
      <c r="P10" s="5">
        <f t="shared" si="0"/>
        <v>0.98226249963045076</v>
      </c>
      <c r="Q10" s="5">
        <f t="shared" si="0"/>
        <v>96.438924598693845</v>
      </c>
      <c r="R10" s="5">
        <f t="shared" si="0"/>
        <v>353.16554813309807</v>
      </c>
      <c r="S10" s="6">
        <f t="shared" si="0"/>
        <v>6.3470024274903523</v>
      </c>
      <c r="T10" s="5">
        <f t="shared" si="0"/>
        <v>57.714285714285715</v>
      </c>
      <c r="U10" s="6">
        <f t="shared" si="0"/>
        <v>2955.9201106502001</v>
      </c>
      <c r="V10" s="5">
        <f t="shared" si="0"/>
        <v>2459.2934859009729</v>
      </c>
      <c r="W10" s="5">
        <f t="shared" si="0"/>
        <v>388448.75</v>
      </c>
      <c r="X10" s="5">
        <f t="shared" si="0"/>
        <v>118097.5</v>
      </c>
      <c r="Y10" s="6">
        <f t="shared" si="0"/>
        <v>1.2312896473151502</v>
      </c>
      <c r="Z10" s="5">
        <f t="shared" si="0"/>
        <v>2.8724524797499997</v>
      </c>
      <c r="AA10" s="6">
        <f t="shared" si="0"/>
        <v>401590259.125</v>
      </c>
      <c r="AB10" s="5">
        <f t="shared" si="0"/>
        <v>15.76143251363499</v>
      </c>
      <c r="AC10" s="5">
        <f t="shared" si="0"/>
        <v>6.4981826284973971</v>
      </c>
      <c r="AD10" s="5">
        <f t="shared" si="0"/>
        <v>2419722.5</v>
      </c>
      <c r="AE10" s="5">
        <f t="shared" si="0"/>
        <v>89118921.5</v>
      </c>
      <c r="AF10" s="5">
        <f t="shared" si="0"/>
        <v>12.619852234894267</v>
      </c>
      <c r="AG10" s="6">
        <f t="shared" si="0"/>
        <v>4857022965383.5322</v>
      </c>
      <c r="AH10" s="6">
        <f t="shared" si="0"/>
        <v>318.4752457739304</v>
      </c>
      <c r="AI10" s="6">
        <f t="shared" si="0"/>
        <v>41.70977114805892</v>
      </c>
      <c r="AJ10" s="5">
        <f t="shared" si="0"/>
        <v>1569379208.1252444</v>
      </c>
      <c r="AK10" s="6">
        <f t="shared" si="0"/>
        <v>20.699341032063238</v>
      </c>
      <c r="AL10" s="6">
        <f t="shared" si="0"/>
        <v>35008886162.664543</v>
      </c>
      <c r="AM10" s="6">
        <f t="shared" si="0"/>
        <v>-1.4198888485259551</v>
      </c>
      <c r="AN10" s="5">
        <f t="shared" si="0"/>
        <v>5406.0892634979346</v>
      </c>
      <c r="AO10" s="5">
        <f t="shared" si="0"/>
        <v>-2.6336943396384775</v>
      </c>
      <c r="AP10" s="5">
        <f t="shared" si="0"/>
        <v>14015.47412132295</v>
      </c>
      <c r="AQ10" s="5">
        <f t="shared" si="0"/>
        <v>32.1053925586613</v>
      </c>
      <c r="AR10" s="6">
        <f t="shared" si="0"/>
        <v>25.114363351210404</v>
      </c>
      <c r="AS10" s="5">
        <f t="shared" si="0"/>
        <v>30.759943608209959</v>
      </c>
      <c r="AT10" s="6">
        <f t="shared" si="0"/>
        <v>5.8731559972939804</v>
      </c>
      <c r="AU10" s="5">
        <f t="shared" si="0"/>
        <v>18445024766.292767</v>
      </c>
      <c r="AV10" s="5">
        <f t="shared" si="0"/>
        <v>20.093401472630273</v>
      </c>
      <c r="AW10" s="6">
        <f t="shared" si="0"/>
        <v>579703207874.47168</v>
      </c>
      <c r="AX10" s="6">
        <f t="shared" si="0"/>
        <v>-36.905250995298196</v>
      </c>
      <c r="AY10" s="5">
        <f t="shared" si="0"/>
        <v>0.9818874970078475</v>
      </c>
      <c r="AZ10" s="5">
        <f t="shared" si="0"/>
        <v>1358280.3333333333</v>
      </c>
      <c r="BA10" s="5">
        <f t="shared" si="0"/>
        <v>1426223.8333333333</v>
      </c>
      <c r="BB10" s="5">
        <f t="shared" si="0"/>
        <v>6.0066899999999999</v>
      </c>
      <c r="BC10" s="6">
        <f t="shared" si="0"/>
        <v>176863656.625</v>
      </c>
      <c r="BD10" s="5">
        <f t="shared" si="0"/>
        <v>4.9350000000000005</v>
      </c>
      <c r="BE10" s="5">
        <f t="shared" si="0"/>
        <v>4.9275000000000002</v>
      </c>
      <c r="BF10" s="6">
        <f t="shared" si="0"/>
        <v>83.909181838040723</v>
      </c>
      <c r="BG10" s="5">
        <f t="shared" si="0"/>
        <v>2955.9201106502001</v>
      </c>
      <c r="BH10" s="5">
        <f t="shared" si="0"/>
        <v>6.7772183877460206</v>
      </c>
      <c r="BI10" s="5">
        <f t="shared" si="0"/>
        <v>1984946.2339999999</v>
      </c>
      <c r="BJ10" s="5">
        <f t="shared" si="0"/>
        <v>6.3470024274903523</v>
      </c>
      <c r="BK10" s="5">
        <f t="shared" si="0"/>
        <v>2419722.5</v>
      </c>
      <c r="BL10" s="6">
        <f t="shared" si="0"/>
        <v>47243296898.163292</v>
      </c>
      <c r="BM10" s="5">
        <f t="shared" si="0"/>
        <v>35008886162.664543</v>
      </c>
      <c r="BN10" s="6">
        <f t="shared" si="0"/>
        <v>18445024766.292767</v>
      </c>
      <c r="BO10" s="5">
        <f t="shared" ref="BO10:CX10" si="1">AVERAGE(BO2:BO9)</f>
        <v>579703207874.47168</v>
      </c>
      <c r="BP10" s="5">
        <f t="shared" si="1"/>
        <v>35008886162.664543</v>
      </c>
      <c r="BQ10" s="5">
        <f t="shared" si="1"/>
        <v>61.552589230250291</v>
      </c>
      <c r="BR10" s="5">
        <f t="shared" si="1"/>
        <v>11.215828195714938</v>
      </c>
      <c r="BS10" s="5">
        <f t="shared" si="1"/>
        <v>16.20391682209593</v>
      </c>
      <c r="BT10" s="5">
        <f t="shared" si="1"/>
        <v>6.0845379503873867</v>
      </c>
      <c r="BU10" s="5">
        <f t="shared" si="1"/>
        <v>-604920.125</v>
      </c>
      <c r="BV10" s="5">
        <f t="shared" si="1"/>
        <v>14.987500000000001</v>
      </c>
      <c r="BW10" s="5">
        <f t="shared" si="1"/>
        <v>93.625</v>
      </c>
      <c r="BX10" s="5">
        <f t="shared" si="1"/>
        <v>3.88375</v>
      </c>
      <c r="BY10" s="5">
        <f t="shared" si="1"/>
        <v>55.872500000000002</v>
      </c>
      <c r="BZ10" s="5">
        <f t="shared" si="1"/>
        <v>21.662499999999998</v>
      </c>
      <c r="CA10" s="6">
        <f t="shared" si="1"/>
        <v>74.412125000000003</v>
      </c>
      <c r="CB10" s="5">
        <f t="shared" si="1"/>
        <v>71.452612804878058</v>
      </c>
      <c r="CC10" s="5">
        <f t="shared" si="1"/>
        <v>68.564875000000001</v>
      </c>
      <c r="CD10" s="5">
        <f t="shared" si="1"/>
        <v>53.846644086960502</v>
      </c>
      <c r="CE10" s="5">
        <f t="shared" si="1"/>
        <v>58.014857040534409</v>
      </c>
      <c r="CF10" s="6">
        <f t="shared" si="1"/>
        <v>57.714285714285715</v>
      </c>
      <c r="CG10" s="5">
        <f t="shared" si="1"/>
        <v>86501.166666666672</v>
      </c>
      <c r="CH10" s="5">
        <f t="shared" si="1"/>
        <v>39.714285714285715</v>
      </c>
      <c r="CI10" s="5">
        <f t="shared" si="1"/>
        <v>7.2007615572407095</v>
      </c>
      <c r="CJ10" s="5">
        <f t="shared" si="1"/>
        <v>20.093401472630273</v>
      </c>
      <c r="CK10" s="6">
        <f t="shared" si="1"/>
        <v>12.313231849516749</v>
      </c>
      <c r="CL10" s="5">
        <f t="shared" si="1"/>
        <v>20.699341032063238</v>
      </c>
      <c r="CM10" s="6">
        <f t="shared" si="1"/>
        <v>8.4966325152154987</v>
      </c>
      <c r="CN10" s="6">
        <f t="shared" si="1"/>
        <v>130.01430706137742</v>
      </c>
      <c r="CO10" s="6">
        <f t="shared" si="1"/>
        <v>21.985447074698463</v>
      </c>
      <c r="CP10" s="6">
        <f t="shared" si="1"/>
        <v>2.3278499999999998</v>
      </c>
      <c r="CQ10" s="5">
        <f t="shared" si="1"/>
        <v>37.344686094752205</v>
      </c>
      <c r="CR10" s="6">
        <f t="shared" si="1"/>
        <v>0.37057142857142855</v>
      </c>
      <c r="CS10" s="6">
        <f t="shared" si="1"/>
        <v>4.083333333333333</v>
      </c>
      <c r="CT10" s="6">
        <f t="shared" si="1"/>
        <v>0.71799999999999997</v>
      </c>
      <c r="CU10" s="6">
        <f t="shared" si="1"/>
        <v>13.537500000000003</v>
      </c>
      <c r="CV10" s="6">
        <f t="shared" si="1"/>
        <v>1.0774999999999999</v>
      </c>
      <c r="CW10" s="6">
        <f t="shared" si="1"/>
        <v>24.380000000000003</v>
      </c>
      <c r="CX10" s="6">
        <f t="shared" si="1"/>
        <v>20.157142857142855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2021-11-22T13:40:06Z</dcterms:created>
  <dcterms:modified xsi:type="dcterms:W3CDTF">2021-12-09T17:00:32Z</dcterms:modified>
</cp:coreProperties>
</file>